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cher\Desktop\New\"/>
    </mc:Choice>
  </mc:AlternateContent>
  <bookViews>
    <workbookView xWindow="0" yWindow="0" windowWidth="20490" windowHeight="7530"/>
  </bookViews>
  <sheets>
    <sheet name="鑑" sheetId="3" r:id="rId1"/>
    <sheet name="参加者一覧" sheetId="2" r:id="rId2"/>
    <sheet name="入力の仕方" sheetId="4" r:id="rId3"/>
  </sheets>
  <definedNames>
    <definedName name="_xlnm._FilterDatabase" localSheetId="1" hidden="1">参加者一覧!$A$1:$X$21</definedName>
    <definedName name="_xlnm.Print_Area" localSheetId="0">鑑!$A$1:$J$18</definedName>
    <definedName name="_xlnm.Print_Area" localSheetId="1">参加者一覧!$A$1:$X$21</definedName>
    <definedName name="_xlnm.Print_Area" localSheetId="2">入力の仕方!$A$1:$T$21</definedName>
  </definedNames>
  <calcPr calcId="162913"/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" i="2"/>
  <c r="K9" i="4"/>
  <c r="H9" i="4"/>
  <c r="K7" i="4"/>
  <c r="K5" i="4"/>
  <c r="H5" i="4"/>
  <c r="H7" i="4"/>
  <c r="K8" i="4"/>
  <c r="K6" i="4"/>
  <c r="H8" i="4"/>
  <c r="H6" i="4"/>
  <c r="H4" i="4"/>
  <c r="F2" i="2"/>
  <c r="Q3" i="2"/>
  <c r="H2" i="2" l="1"/>
  <c r="H5" i="2"/>
  <c r="H7" i="2"/>
  <c r="H4" i="2"/>
  <c r="H6" i="2"/>
  <c r="H3" i="2"/>
  <c r="H8" i="2"/>
  <c r="H11" i="2"/>
  <c r="H19" i="2"/>
  <c r="H13" i="2"/>
  <c r="H10" i="2"/>
  <c r="H12" i="2"/>
  <c r="H20" i="2"/>
  <c r="H21" i="2"/>
  <c r="H14" i="2"/>
  <c r="H15" i="2"/>
  <c r="H9" i="2"/>
  <c r="H17" i="2"/>
  <c r="H18" i="2"/>
  <c r="H16" i="2"/>
  <c r="N2" i="2"/>
  <c r="K2" i="2"/>
  <c r="F14" i="2"/>
  <c r="Q14" i="2"/>
  <c r="W21" i="2"/>
  <c r="F19" i="2"/>
  <c r="Q16" i="2"/>
  <c r="F10" i="2"/>
  <c r="Q18" i="2"/>
  <c r="W15" i="2"/>
  <c r="K10" i="2"/>
  <c r="W14" i="2"/>
  <c r="N14" i="2"/>
  <c r="F12" i="2"/>
  <c r="Q13" i="2"/>
  <c r="N4" i="2"/>
  <c r="K12" i="2"/>
  <c r="N15" i="2"/>
  <c r="W12" i="2"/>
  <c r="W10" i="2"/>
  <c r="Q12" i="2"/>
  <c r="F16" i="2"/>
  <c r="F17" i="2"/>
  <c r="Q6" i="2"/>
  <c r="N6" i="2"/>
  <c r="F11" i="2"/>
  <c r="N3" i="2"/>
  <c r="W6" i="2"/>
  <c r="F18" i="2"/>
  <c r="N5" i="2"/>
  <c r="F8" i="2"/>
  <c r="N21" i="2"/>
  <c r="W4" i="2"/>
  <c r="K17" i="2"/>
  <c r="W20" i="2"/>
  <c r="K7" i="2"/>
  <c r="F7" i="2"/>
  <c r="Q20" i="2"/>
  <c r="N7" i="2"/>
  <c r="K13" i="2"/>
  <c r="N9" i="2"/>
  <c r="W16" i="2"/>
  <c r="F21" i="2"/>
  <c r="T14" i="2"/>
  <c r="Q21" i="2"/>
  <c r="N19" i="2"/>
  <c r="F4" i="2"/>
  <c r="Q5" i="2"/>
  <c r="W8" i="2"/>
  <c r="N18" i="2"/>
  <c r="T4" i="2"/>
  <c r="W11" i="2"/>
  <c r="N13" i="2"/>
  <c r="W13" i="2"/>
  <c r="N8" i="2"/>
  <c r="T15" i="2"/>
  <c r="Q15" i="2"/>
  <c r="T12" i="2"/>
  <c r="W7" i="2"/>
  <c r="K18" i="2"/>
  <c r="N20" i="2"/>
  <c r="F5" i="2"/>
  <c r="K20" i="2"/>
  <c r="T9" i="2"/>
  <c r="Q19" i="2"/>
  <c r="N17" i="2"/>
  <c r="Q17" i="2"/>
  <c r="W19" i="2"/>
  <c r="N16" i="2"/>
  <c r="T16" i="2"/>
  <c r="W3" i="2"/>
  <c r="N11" i="2"/>
  <c r="W17" i="2"/>
  <c r="K4" i="2"/>
  <c r="T11" i="2"/>
  <c r="K6" i="2"/>
  <c r="T6" i="2"/>
  <c r="K16" i="2"/>
  <c r="W18" i="2"/>
  <c r="K11" i="2"/>
  <c r="K15" i="2"/>
  <c r="T18" i="2"/>
  <c r="T7" i="2"/>
  <c r="Q10" i="2"/>
  <c r="N12" i="2"/>
  <c r="Q7" i="2"/>
  <c r="W5" i="2"/>
  <c r="K14" i="2"/>
  <c r="N10" i="2"/>
  <c r="T3" i="2"/>
  <c r="K19" i="2"/>
  <c r="T10" i="2"/>
  <c r="K8" i="2"/>
  <c r="Q4" i="2"/>
  <c r="F3" i="2"/>
  <c r="T17" i="2"/>
  <c r="T19" i="2"/>
  <c r="F9" i="2"/>
  <c r="T13" i="2"/>
  <c r="W9" i="2"/>
  <c r="F20" i="2"/>
  <c r="K5" i="2"/>
  <c r="T20" i="2"/>
  <c r="K3" i="2"/>
  <c r="F6" i="2"/>
  <c r="T8" i="2"/>
  <c r="K9" i="2"/>
  <c r="T5" i="2"/>
  <c r="Q11" i="2"/>
  <c r="T21" i="2"/>
  <c r="Q9" i="2"/>
  <c r="F15" i="2"/>
  <c r="Q8" i="2"/>
  <c r="F13" i="2"/>
  <c r="W2" i="2"/>
  <c r="Q2" i="2"/>
  <c r="T2" i="2"/>
  <c r="K21" i="2"/>
  <c r="H10" i="3"/>
  <c r="H9" i="3"/>
</calcChain>
</file>

<file path=xl/comments1.xml><?xml version="1.0" encoding="utf-8"?>
<comments xmlns="http://schemas.openxmlformats.org/spreadsheetml/2006/main">
  <authors>
    <author>NARAKI-4th</author>
  </authors>
  <commentList>
    <comment ref="C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○○立□□中学校と入力してください。</t>
        </r>
      </text>
    </comment>
    <comment ref="C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半角英数字で入力してください。</t>
        </r>
      </text>
    </comment>
    <comment ref="C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半角英数字で入力してください。</t>
        </r>
      </text>
    </comment>
    <comment ref="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半角英数字で入力してください。</t>
        </r>
      </text>
    </commen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参加人数は数えて入力してください。</t>
        </r>
      </text>
    </comment>
    <comment ref="G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参加人数は数えて入力してください。</t>
        </r>
      </text>
    </commen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参加人数は数えて入力してください。</t>
        </r>
      </text>
    </comment>
  </commentList>
</comments>
</file>

<file path=xl/sharedStrings.xml><?xml version="1.0" encoding="utf-8"?>
<sst xmlns="http://schemas.openxmlformats.org/spreadsheetml/2006/main" count="106" uniqueCount="65">
  <si>
    <t>学校名</t>
    <rPh sb="0" eb="3">
      <t>ガッコウメイ</t>
    </rPh>
    <phoneticPr fontId="2"/>
  </si>
  <si>
    <t>氏名１</t>
    <rPh sb="0" eb="2">
      <t>シメイ</t>
    </rPh>
    <phoneticPr fontId="2"/>
  </si>
  <si>
    <t>氏名２</t>
    <rPh sb="0" eb="2">
      <t>シメイ</t>
    </rPh>
    <phoneticPr fontId="2"/>
  </si>
  <si>
    <t>氏名３</t>
    <rPh sb="0" eb="2">
      <t>シメイ</t>
    </rPh>
    <phoneticPr fontId="2"/>
  </si>
  <si>
    <t>氏名４</t>
    <rPh sb="0" eb="2">
      <t>シメイ</t>
    </rPh>
    <phoneticPr fontId="2"/>
  </si>
  <si>
    <t>チーム名</t>
    <rPh sb="3" eb="4">
      <t>メイ</t>
    </rPh>
    <phoneticPr fontId="2"/>
  </si>
  <si>
    <t>学年</t>
    <rPh sb="0" eb="2">
      <t>ガクネン</t>
    </rPh>
    <phoneticPr fontId="2"/>
  </si>
  <si>
    <t>学校住所</t>
    <rPh sb="0" eb="2">
      <t>ガッコウ</t>
    </rPh>
    <rPh sb="2" eb="4">
      <t>ジュウショ</t>
    </rPh>
    <phoneticPr fontId="2"/>
  </si>
  <si>
    <t>学校電話</t>
    <rPh sb="0" eb="2">
      <t>ガッコウ</t>
    </rPh>
    <rPh sb="2" eb="4">
      <t>デンワ</t>
    </rPh>
    <phoneticPr fontId="2"/>
  </si>
  <si>
    <t>学校ＦＡＸ</t>
    <rPh sb="0" eb="2">
      <t>ガッコウ</t>
    </rPh>
    <phoneticPr fontId="2"/>
  </si>
  <si>
    <t>学校メール</t>
    <rPh sb="0" eb="2">
      <t>ガッコウ</t>
    </rPh>
    <phoneticPr fontId="2"/>
  </si>
  <si>
    <t>学校長氏名</t>
    <rPh sb="0" eb="3">
      <t>ガッコウチョウ</t>
    </rPh>
    <rPh sb="3" eb="5">
      <t>シメイ</t>
    </rPh>
    <phoneticPr fontId="2"/>
  </si>
  <si>
    <t>担当教員氏名</t>
    <rPh sb="0" eb="2">
      <t>タントウ</t>
    </rPh>
    <rPh sb="2" eb="4">
      <t>キョウイン</t>
    </rPh>
    <rPh sb="4" eb="6">
      <t>シメイ</t>
    </rPh>
    <phoneticPr fontId="2"/>
  </si>
  <si>
    <t>チーム数</t>
    <rPh sb="3" eb="4">
      <t>スウ</t>
    </rPh>
    <phoneticPr fontId="2"/>
  </si>
  <si>
    <t>参加人数</t>
    <rPh sb="0" eb="2">
      <t>サンカ</t>
    </rPh>
    <rPh sb="2" eb="4">
      <t>ニンズウ</t>
    </rPh>
    <phoneticPr fontId="2"/>
  </si>
  <si>
    <t>※担当教員氏名の欄には、当日引率と審判をして下さる先生のお名前を記入して下さい。</t>
    <rPh sb="1" eb="3">
      <t>タントウ</t>
    </rPh>
    <rPh sb="3" eb="5">
      <t>キョウイン</t>
    </rPh>
    <rPh sb="5" eb="7">
      <t>シメイ</t>
    </rPh>
    <rPh sb="8" eb="9">
      <t>ラン</t>
    </rPh>
    <rPh sb="12" eb="14">
      <t>トウジツ</t>
    </rPh>
    <rPh sb="14" eb="16">
      <t>インソツ</t>
    </rPh>
    <rPh sb="17" eb="19">
      <t>シンパン</t>
    </rPh>
    <rPh sb="22" eb="23">
      <t>クダ</t>
    </rPh>
    <rPh sb="25" eb="27">
      <t>センセイ</t>
    </rPh>
    <rPh sb="29" eb="31">
      <t>ナマエ</t>
    </rPh>
    <rPh sb="32" eb="34">
      <t>キニュウ</t>
    </rPh>
    <rPh sb="36" eb="37">
      <t>クダ</t>
    </rPh>
    <phoneticPr fontId="2"/>
  </si>
  <si>
    <t>部門</t>
    <rPh sb="0" eb="2">
      <t>ブモン</t>
    </rPh>
    <phoneticPr fontId="2"/>
  </si>
  <si>
    <t>フリガナ</t>
    <phoneticPr fontId="2"/>
  </si>
  <si>
    <t>ﾖﾐｶﾞﾅ</t>
    <phoneticPr fontId="2"/>
  </si>
  <si>
    <t>A</t>
    <phoneticPr fontId="2"/>
  </si>
  <si>
    <t>B</t>
    <phoneticPr fontId="2"/>
  </si>
  <si>
    <t>入力時の注意事項</t>
    <rPh sb="0" eb="3">
      <t>ニュウリョクジ</t>
    </rPh>
    <rPh sb="4" eb="6">
      <t>チュウイ</t>
    </rPh>
    <rPh sb="6" eb="8">
      <t>ジコウ</t>
    </rPh>
    <phoneticPr fontId="10"/>
  </si>
  <si>
    <t>地区名</t>
    <rPh sb="0" eb="3">
      <t>チクメイ</t>
    </rPh>
    <phoneticPr fontId="2"/>
  </si>
  <si>
    <t>西濃</t>
    <rPh sb="0" eb="2">
      <t>セイノウ</t>
    </rPh>
    <phoneticPr fontId="2"/>
  </si>
  <si>
    <t>岐阜</t>
    <rPh sb="0" eb="2">
      <t>ギフ</t>
    </rPh>
    <phoneticPr fontId="2"/>
  </si>
  <si>
    <t>美濃</t>
    <rPh sb="0" eb="2">
      <t>ミノ</t>
    </rPh>
    <phoneticPr fontId="2"/>
  </si>
  <si>
    <t>可茂</t>
    <rPh sb="0" eb="1">
      <t>カ</t>
    </rPh>
    <rPh sb="1" eb="2">
      <t>モ</t>
    </rPh>
    <phoneticPr fontId="2"/>
  </si>
  <si>
    <t>東濃</t>
    <rPh sb="0" eb="2">
      <t>トウノウ</t>
    </rPh>
    <phoneticPr fontId="2"/>
  </si>
  <si>
    <t>飛騨</t>
    <rPh sb="0" eb="2">
      <t>ヒダ</t>
    </rPh>
    <phoneticPr fontId="2"/>
  </si>
  <si>
    <t>氏名５</t>
    <rPh sb="0" eb="2">
      <t>シメイ</t>
    </rPh>
    <phoneticPr fontId="2"/>
  </si>
  <si>
    <t>氏名６</t>
    <rPh sb="0" eb="2">
      <t>シメイ</t>
    </rPh>
    <phoneticPr fontId="2"/>
  </si>
  <si>
    <t>基礎部門</t>
    <rPh sb="0" eb="2">
      <t>キソ</t>
    </rPh>
    <rPh sb="2" eb="4">
      <t>ブモン</t>
    </rPh>
    <phoneticPr fontId="2"/>
  </si>
  <si>
    <t>計測・制御部門</t>
    <rPh sb="0" eb="2">
      <t>ケイソク</t>
    </rPh>
    <rPh sb="3" eb="5">
      <t>セイギョ</t>
    </rPh>
    <rPh sb="5" eb="7">
      <t>ブモン</t>
    </rPh>
    <phoneticPr fontId="2"/>
  </si>
  <si>
    <t>アイデアロボットコンテスト県大会　参加申込書</t>
    <rPh sb="13" eb="16">
      <t>ケンタイカイ</t>
    </rPh>
    <rPh sb="17" eb="19">
      <t>サンカ</t>
    </rPh>
    <rPh sb="19" eb="22">
      <t>モウシコミショ</t>
    </rPh>
    <phoneticPr fontId="2"/>
  </si>
  <si>
    <t>※各部門チーム数と参加人数の総数を必ず記入して下さい。</t>
    <rPh sb="1" eb="4">
      <t>カクブモン</t>
    </rPh>
    <rPh sb="7" eb="8">
      <t>スウ</t>
    </rPh>
    <rPh sb="9" eb="11">
      <t>サンカ</t>
    </rPh>
    <rPh sb="11" eb="13">
      <t>ニンズウ</t>
    </rPh>
    <rPh sb="14" eb="16">
      <t>ソウスウ</t>
    </rPh>
    <rPh sb="17" eb="18">
      <t>カナラ</t>
    </rPh>
    <rPh sb="19" eb="21">
      <t>キニュウ</t>
    </rPh>
    <rPh sb="23" eb="24">
      <t>クダ</t>
    </rPh>
    <phoneticPr fontId="2"/>
  </si>
  <si>
    <t>基礎</t>
    <rPh sb="0" eb="2">
      <t>キソ</t>
    </rPh>
    <phoneticPr fontId="2"/>
  </si>
  <si>
    <t>制御</t>
    <rPh sb="0" eb="2">
      <t>セイギョ</t>
    </rPh>
    <phoneticPr fontId="2"/>
  </si>
  <si>
    <t>応用</t>
    <rPh sb="0" eb="2">
      <t>オウヨウ</t>
    </rPh>
    <phoneticPr fontId="2"/>
  </si>
  <si>
    <t>岐阜</t>
    <rPh sb="0" eb="2">
      <t>ギフ</t>
    </rPh>
    <phoneticPr fontId="6"/>
  </si>
  <si>
    <t>基礎</t>
    <rPh sb="0" eb="2">
      <t>キソ</t>
    </rPh>
    <phoneticPr fontId="6"/>
  </si>
  <si>
    <t>創造中学校</t>
    <rPh sb="0" eb="2">
      <t>ソウゾウ</t>
    </rPh>
    <rPh sb="2" eb="5">
      <t>チュウガッコウ</t>
    </rPh>
    <phoneticPr fontId="13"/>
  </si>
  <si>
    <t>制御</t>
    <rPh sb="0" eb="2">
      <t>セイギョ</t>
    </rPh>
    <phoneticPr fontId="6"/>
  </si>
  <si>
    <t>応用</t>
    <rPh sb="0" eb="2">
      <t>オウヨウ</t>
    </rPh>
    <phoneticPr fontId="6"/>
  </si>
  <si>
    <t>チームクリエイト</t>
  </si>
  <si>
    <t>ﾁｰﾑｸﾘｴｲﾄ</t>
  </si>
  <si>
    <t>チームデア</t>
  </si>
  <si>
    <t>ﾁｰﾑﾃﾞｱ</t>
  </si>
  <si>
    <t>コンテ</t>
  </si>
  <si>
    <t>ｺﾝﾃ</t>
  </si>
  <si>
    <t>チームすと</t>
  </si>
  <si>
    <t>ﾁｰﾑｽﾄ</t>
  </si>
  <si>
    <t>露母都 太郎</t>
    <rPh sb="0" eb="1">
      <t>ロ</t>
    </rPh>
    <rPh sb="1" eb="2">
      <t>ボ</t>
    </rPh>
    <rPh sb="2" eb="3">
      <t>ト</t>
    </rPh>
    <rPh sb="4" eb="6">
      <t>タロウ</t>
    </rPh>
    <phoneticPr fontId="10"/>
  </si>
  <si>
    <t>伝知 積子</t>
    <rPh sb="0" eb="1">
      <t>デン</t>
    </rPh>
    <rPh sb="1" eb="2">
      <t>チ</t>
    </rPh>
    <rPh sb="3" eb="4">
      <t>ツ</t>
    </rPh>
    <rPh sb="4" eb="5">
      <t>コ</t>
    </rPh>
    <phoneticPr fontId="10"/>
  </si>
  <si>
    <t>ﾃﾞﾝﾁ ﾂﾑｺ</t>
    <phoneticPr fontId="10"/>
  </si>
  <si>
    <t>毛田 剛</t>
    <rPh sb="0" eb="1">
      <t>モウ</t>
    </rPh>
    <rPh sb="1" eb="2">
      <t>タ</t>
    </rPh>
    <rPh sb="3" eb="4">
      <t>ツヨシ</t>
    </rPh>
    <phoneticPr fontId="1"/>
  </si>
  <si>
    <t>土桐 芽佳</t>
    <rPh sb="0" eb="1">
      <t>ド</t>
    </rPh>
    <rPh sb="1" eb="2">
      <t>キリ</t>
    </rPh>
    <rPh sb="3" eb="4">
      <t>メ</t>
    </rPh>
    <rPh sb="4" eb="5">
      <t>カ</t>
    </rPh>
    <phoneticPr fontId="13"/>
  </si>
  <si>
    <t>禅 治堂</t>
    <rPh sb="0" eb="1">
      <t>ゼン</t>
    </rPh>
    <rPh sb="2" eb="3">
      <t>ジ</t>
    </rPh>
    <rPh sb="3" eb="4">
      <t>ドウ</t>
    </rPh>
    <phoneticPr fontId="13"/>
  </si>
  <si>
    <t>色玉 運美万寿</t>
    <rPh sb="0" eb="1">
      <t>イロ</t>
    </rPh>
    <rPh sb="1" eb="2">
      <t>タマ</t>
    </rPh>
    <rPh sb="3" eb="4">
      <t>ハコ</t>
    </rPh>
    <rPh sb="4" eb="5">
      <t>ビ</t>
    </rPh>
    <rPh sb="5" eb="7">
      <t>マス</t>
    </rPh>
    <phoneticPr fontId="13"/>
  </si>
  <si>
    <t>善刻 出勝</t>
    <rPh sb="0" eb="1">
      <t>ゼン</t>
    </rPh>
    <rPh sb="1" eb="2">
      <t>コク</t>
    </rPh>
    <rPh sb="3" eb="4">
      <t>デ</t>
    </rPh>
    <rPh sb="4" eb="5">
      <t>カツ</t>
    </rPh>
    <phoneticPr fontId="13"/>
  </si>
  <si>
    <t>Team愛</t>
    <rPh sb="4" eb="5">
      <t>アイ</t>
    </rPh>
    <phoneticPr fontId="10"/>
  </si>
  <si>
    <t>ﾁｰﾑｱｲ</t>
    <phoneticPr fontId="10"/>
  </si>
  <si>
    <t>robot</t>
    <phoneticPr fontId="10"/>
  </si>
  <si>
    <t>ﾛﾎﾞｯﾄ</t>
    <phoneticPr fontId="10"/>
  </si>
  <si>
    <t>令和５年度中学校技術・家庭科　創造ものづくり教育フェア</t>
    <rPh sb="0" eb="2">
      <t>レイワ</t>
    </rPh>
    <rPh sb="3" eb="5">
      <t>ネンド</t>
    </rPh>
    <rPh sb="5" eb="8">
      <t>チュウガッコウ</t>
    </rPh>
    <rPh sb="8" eb="10">
      <t>ギジュツ</t>
    </rPh>
    <rPh sb="11" eb="14">
      <t>カテイカ</t>
    </rPh>
    <rPh sb="15" eb="17">
      <t>ソウゾウ</t>
    </rPh>
    <rPh sb="22" eb="24">
      <t>キョウイク</t>
    </rPh>
    <phoneticPr fontId="2"/>
  </si>
  <si>
    <t>応用部門</t>
    <rPh sb="0" eb="2">
      <t>オウヨウ</t>
    </rPh>
    <rPh sb="2" eb="4">
      <t>ブモン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</si>
</sst>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HGP創英ﾌﾟﾚｾﾞﾝｽEB"/>
      <family val="1"/>
      <charset val="128"/>
    </font>
    <font>
      <sz val="26"/>
      <color indexed="8"/>
      <name val="HGP創英ﾌﾟﾚｾﾞﾝｽEB"/>
      <family val="1"/>
      <charset val="128"/>
    </font>
    <font>
      <sz val="20"/>
      <color indexed="8"/>
      <name val="HGP創英ﾌﾟﾚｾﾞﾝｽEB"/>
      <family val="1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left" vertical="center" shrinkToFit="1"/>
    </xf>
    <xf numFmtId="0" fontId="0" fillId="2" borderId="1" xfId="0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0" fontId="0" fillId="0" borderId="1" xfId="0" applyFill="1" applyBorder="1" applyAlignment="1">
      <alignment horizontal="left" vertical="center" shrinkToFi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2" borderId="1" xfId="0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 shrinkToFit="1"/>
    </xf>
    <xf numFmtId="0" fontId="0" fillId="2" borderId="1" xfId="0" applyFill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14" fillId="2" borderId="1" xfId="0" applyFont="1" applyFill="1" applyBorder="1" applyAlignment="1">
      <alignment horizontal="left" vertical="center" shrinkToFit="1"/>
    </xf>
    <xf numFmtId="0" fontId="14" fillId="0" borderId="1" xfId="0" applyFont="1" applyFill="1" applyBorder="1" applyAlignment="1">
      <alignment horizontal="left" vertical="center" shrinkToFit="1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0" borderId="1" xfId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 shrinkToFi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177800</xdr:colOff>
      <xdr:row>11</xdr:row>
      <xdr:rowOff>165100</xdr:rowOff>
    </xdr:from>
    <xdr:to>
      <xdr:col>12</xdr:col>
      <xdr:colOff>635000</xdr:colOff>
      <xdr:row>18</xdr:row>
      <xdr:rowOff>142875</xdr:rowOff>
    </xdr:to>
    <xdr:sp macro="" textlink="">
      <xdr:nvSpPr>
        <xdr:cNvPr id="2" name="角丸四角形吹き出し 1"/>
        <xdr:cNvSpPr/>
      </xdr:nvSpPr>
      <xdr:spPr>
        <a:xfrm>
          <a:off x="4187825" y="2517775"/>
          <a:ext cx="6810375" cy="1177925"/>
        </a:xfrm>
        <a:prstGeom prst="wedgeRoundRectCallout">
          <a:avLst>
            <a:gd name="adj1" fmla="val -17198"/>
            <a:gd name="adj2" fmla="val -81076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名字と名前の間には、</a:t>
          </a:r>
          <a:r>
            <a:rPr kumimoji="1" lang="ja-JP" altLang="en-US" sz="1100">
              <a:solidFill>
                <a:srgbClr val="FF0000"/>
              </a:solidFill>
            </a:rPr>
            <a:t>半角スペース</a:t>
          </a:r>
          <a:r>
            <a:rPr kumimoji="1" lang="ja-JP" altLang="en-US" sz="1100">
              <a:solidFill>
                <a:schemeClr val="dk1"/>
              </a:solidFill>
            </a:rPr>
            <a:t>で</a:t>
          </a:r>
          <a:r>
            <a:rPr kumimoji="1" lang="ja-JP" altLang="en-US" sz="1100"/>
            <a:t>空けておいてください。</a:t>
          </a:r>
          <a:endParaRPr kumimoji="1" lang="en-US" altLang="ja-JP" sz="1100"/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『</a:t>
          </a:r>
          <a:r>
            <a:rPr kumimoji="1" lang="ja-JP" altLang="en-US" sz="1100">
              <a:solidFill>
                <a:srgbClr val="FF0000"/>
              </a:solidFill>
            </a:rPr>
            <a:t>氏名１</a:t>
          </a:r>
          <a:r>
            <a:rPr kumimoji="1" lang="en-US" altLang="ja-JP" sz="1100">
              <a:solidFill>
                <a:srgbClr val="FF0000"/>
              </a:solidFill>
            </a:rPr>
            <a:t>』</a:t>
          </a:r>
          <a:r>
            <a:rPr kumimoji="1" lang="ja-JP" altLang="en-US" sz="1100">
              <a:solidFill>
                <a:srgbClr val="FF0000"/>
              </a:solidFill>
            </a:rPr>
            <a:t>には、操縦者の名前</a:t>
          </a:r>
          <a:r>
            <a:rPr kumimoji="1" lang="ja-JP" altLang="en-US" sz="1100"/>
            <a:t>を入力してください。</a:t>
          </a:r>
          <a:endParaRPr kumimoji="1" lang="en-US" altLang="ja-JP" sz="1100"/>
        </a:p>
        <a:p>
          <a:pPr algn="l"/>
          <a:r>
            <a:rPr kumimoji="1"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氏名２～６</a:t>
          </a:r>
          <a:r>
            <a:rPr kumimoji="1"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には、アシスタントの名前を入力してください。ただし、試合中にコート内にいられるのは、氏名２の生徒だけです。</a:t>
          </a:r>
          <a:endParaRPr kumimoji="1"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200"/>
            </a:lnSpc>
          </a:pPr>
          <a:r>
            <a:rPr kumimoji="1"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ﾖﾐｶﾞﾅ</a:t>
          </a:r>
          <a:r>
            <a:rPr kumimoji="1"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は自動で入力されますが、</a:t>
          </a:r>
          <a:r>
            <a:rPr kumimoji="1"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正しく表示されない場合は、個別に入力してください。</a:t>
          </a:r>
          <a:endParaRPr kumimoji="1" lang="en-US" altLang="ja-JP" sz="11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200"/>
            </a:lnSpc>
          </a:pPr>
          <a:r>
            <a:rPr kumimoji="1"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学年</a:t>
          </a:r>
          <a:r>
            <a:rPr kumimoji="1"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はリストから選択してください。</a:t>
          </a:r>
          <a:endParaRPr kumimoji="1"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200"/>
            </a:lnSpc>
          </a:pP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19050</xdr:colOff>
      <xdr:row>12</xdr:row>
      <xdr:rowOff>22226</xdr:rowOff>
    </xdr:from>
    <xdr:to>
      <xdr:col>3</xdr:col>
      <xdr:colOff>85725</xdr:colOff>
      <xdr:row>14</xdr:row>
      <xdr:rowOff>161926</xdr:rowOff>
    </xdr:to>
    <xdr:sp macro="" textlink="">
      <xdr:nvSpPr>
        <xdr:cNvPr id="3" name="角丸四角形吹き出し 2"/>
        <xdr:cNvSpPr/>
      </xdr:nvSpPr>
      <xdr:spPr>
        <a:xfrm>
          <a:off x="704850" y="2546351"/>
          <a:ext cx="1333500" cy="482600"/>
        </a:xfrm>
        <a:prstGeom prst="wedgeRoundRectCallout">
          <a:avLst>
            <a:gd name="adj1" fmla="val -5372"/>
            <a:gd name="adj2" fmla="val -102833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リストから選択してください。</a:t>
          </a:r>
        </a:p>
      </xdr:txBody>
    </xdr:sp>
    <xdr:clientData/>
  </xdr:twoCellAnchor>
  <xdr:twoCellAnchor>
    <xdr:from>
      <xdr:col>17</xdr:col>
      <xdr:colOff>22226</xdr:colOff>
      <xdr:row>12</xdr:row>
      <xdr:rowOff>155574</xdr:rowOff>
    </xdr:from>
    <xdr:to>
      <xdr:col>19</xdr:col>
      <xdr:colOff>447676</xdr:colOff>
      <xdr:row>17</xdr:row>
      <xdr:rowOff>114299</xdr:rowOff>
    </xdr:to>
    <xdr:sp macro="" textlink="">
      <xdr:nvSpPr>
        <xdr:cNvPr id="8" name="角丸四角形吹き出し 7"/>
        <xdr:cNvSpPr/>
      </xdr:nvSpPr>
      <xdr:spPr>
        <a:xfrm>
          <a:off x="12719051" y="2212974"/>
          <a:ext cx="1797050" cy="815975"/>
        </a:xfrm>
        <a:prstGeom prst="wedgeRoundRectCallout">
          <a:avLst>
            <a:gd name="adj1" fmla="val 6186"/>
            <a:gd name="adj2" fmla="val -243561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半角数字のみ</a:t>
          </a:r>
          <a:r>
            <a:rPr kumimoji="1" lang="ja-JP" altLang="en-US" sz="1100"/>
            <a:t>で入力してください。（県大会への申し込みの時のみ）</a:t>
          </a:r>
        </a:p>
      </xdr:txBody>
    </xdr:sp>
    <xdr:clientData/>
  </xdr:twoCellAnchor>
  <xdr:twoCellAnchor>
    <xdr:from>
      <xdr:col>17</xdr:col>
      <xdr:colOff>22226</xdr:colOff>
      <xdr:row>8</xdr:row>
      <xdr:rowOff>22225</xdr:rowOff>
    </xdr:from>
    <xdr:to>
      <xdr:col>19</xdr:col>
      <xdr:colOff>447676</xdr:colOff>
      <xdr:row>12</xdr:row>
      <xdr:rowOff>76229</xdr:rowOff>
    </xdr:to>
    <xdr:sp macro="" textlink="">
      <xdr:nvSpPr>
        <xdr:cNvPr id="7" name="角丸四角形吹き出し 6"/>
        <xdr:cNvSpPr/>
      </xdr:nvSpPr>
      <xdr:spPr>
        <a:xfrm>
          <a:off x="12725401" y="1400175"/>
          <a:ext cx="1847850" cy="733425"/>
        </a:xfrm>
        <a:prstGeom prst="wedgeRoundRectCallout">
          <a:avLst>
            <a:gd name="adj1" fmla="val -38144"/>
            <a:gd name="adj2" fmla="val -155876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６地区の中から選んでください。</a:t>
          </a:r>
        </a:p>
      </xdr:txBody>
    </xdr:sp>
    <xdr:clientData/>
  </xdr:twoCellAnchor>
  <xdr:twoCellAnchor>
    <xdr:from>
      <xdr:col>1</xdr:col>
      <xdr:colOff>28575</xdr:colOff>
      <xdr:row>9</xdr:row>
      <xdr:rowOff>19049</xdr:rowOff>
    </xdr:from>
    <xdr:to>
      <xdr:col>2</xdr:col>
      <xdr:colOff>504825</xdr:colOff>
      <xdr:row>10</xdr:row>
      <xdr:rowOff>57149</xdr:rowOff>
    </xdr:to>
    <xdr:sp macro="" textlink="">
      <xdr:nvSpPr>
        <xdr:cNvPr id="10" name="左中かっこ 9"/>
        <xdr:cNvSpPr/>
      </xdr:nvSpPr>
      <xdr:spPr>
        <a:xfrm rot="16200000">
          <a:off x="1214438" y="1528761"/>
          <a:ext cx="209550" cy="12096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152400</xdr:colOff>
      <xdr:row>12</xdr:row>
      <xdr:rowOff>31751</xdr:rowOff>
    </xdr:from>
    <xdr:to>
      <xdr:col>3</xdr:col>
      <xdr:colOff>2038350</xdr:colOff>
      <xdr:row>16</xdr:row>
      <xdr:rowOff>104775</xdr:rowOff>
    </xdr:to>
    <xdr:sp macro="" textlink="">
      <xdr:nvSpPr>
        <xdr:cNvPr id="11" name="角丸四角形吹き出し 10"/>
        <xdr:cNvSpPr/>
      </xdr:nvSpPr>
      <xdr:spPr>
        <a:xfrm>
          <a:off x="2105025" y="2555876"/>
          <a:ext cx="1885950" cy="758824"/>
        </a:xfrm>
        <a:prstGeom prst="wedgeRoundRectCallout">
          <a:avLst>
            <a:gd name="adj1" fmla="val -22306"/>
            <a:gd name="adj2" fmla="val -123610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en-US" altLang="ja-JP" sz="1100"/>
            <a:t>『</a:t>
          </a:r>
          <a:r>
            <a:rPr kumimoji="1" lang="ja-JP" altLang="en-US" sz="1100"/>
            <a:t>部門</a:t>
          </a:r>
          <a:r>
            <a:rPr kumimoji="1" lang="en-US" altLang="ja-JP" sz="1100"/>
            <a:t>』</a:t>
          </a:r>
          <a:r>
            <a:rPr kumimoji="1" lang="ja-JP" altLang="en-US" sz="1100"/>
            <a:t>を選択すると、自動で、</a:t>
          </a:r>
          <a:r>
            <a:rPr kumimoji="1" lang="en-US" altLang="ja-JP" sz="1100"/>
            <a:t>"</a:t>
          </a:r>
          <a:r>
            <a:rPr kumimoji="1" lang="ja-JP" altLang="en-US" sz="1100"/>
            <a:t>鑑の学校名</a:t>
          </a:r>
          <a:r>
            <a:rPr kumimoji="1" lang="en-US" altLang="ja-JP" sz="1100"/>
            <a:t>"</a:t>
          </a:r>
          <a:r>
            <a:rPr kumimoji="1" lang="ja-JP" altLang="en-US" sz="1100"/>
            <a:t>が入力されます。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18"/>
  <sheetViews>
    <sheetView tabSelected="1" workbookViewId="0">
      <selection activeCell="D14" sqref="D14"/>
    </sheetView>
  </sheetViews>
  <sheetFormatPr defaultRowHeight="13" x14ac:dyDescent="0.2"/>
  <sheetData>
    <row r="1" spans="1:10" ht="16.5" x14ac:dyDescent="0.2">
      <c r="A1" s="21" t="s">
        <v>63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0" x14ac:dyDescent="0.2">
      <c r="A2" s="22" t="s">
        <v>33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7.5" customHeight="1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30" customHeight="1" x14ac:dyDescent="0.2">
      <c r="A4" s="24" t="s">
        <v>0</v>
      </c>
      <c r="B4" s="25"/>
      <c r="C4" s="26"/>
      <c r="D4" s="27"/>
      <c r="E4" s="27"/>
      <c r="F4" s="27"/>
      <c r="G4" s="27"/>
      <c r="H4" s="27"/>
      <c r="I4" s="27"/>
      <c r="J4" s="28"/>
    </row>
    <row r="5" spans="1:10" ht="30" customHeight="1" x14ac:dyDescent="0.2">
      <c r="A5" s="29" t="s">
        <v>7</v>
      </c>
      <c r="B5" s="30"/>
      <c r="C5" s="31"/>
      <c r="D5" s="32"/>
      <c r="E5" s="32"/>
      <c r="F5" s="32"/>
      <c r="G5" s="32"/>
      <c r="H5" s="32"/>
      <c r="I5" s="32"/>
      <c r="J5" s="33"/>
    </row>
    <row r="6" spans="1:10" ht="30" customHeight="1" x14ac:dyDescent="0.2">
      <c r="A6" s="29" t="s">
        <v>8</v>
      </c>
      <c r="B6" s="30"/>
      <c r="C6" s="31"/>
      <c r="D6" s="32"/>
      <c r="E6" s="32"/>
      <c r="F6" s="32"/>
      <c r="G6" s="32"/>
      <c r="H6" s="32"/>
      <c r="I6" s="32"/>
      <c r="J6" s="33"/>
    </row>
    <row r="7" spans="1:10" ht="30" customHeight="1" x14ac:dyDescent="0.2">
      <c r="A7" s="29" t="s">
        <v>9</v>
      </c>
      <c r="B7" s="30"/>
      <c r="C7" s="31"/>
      <c r="D7" s="32"/>
      <c r="E7" s="32"/>
      <c r="F7" s="32"/>
      <c r="G7" s="32"/>
      <c r="H7" s="32"/>
      <c r="I7" s="32"/>
      <c r="J7" s="33"/>
    </row>
    <row r="8" spans="1:10" ht="30" customHeight="1" x14ac:dyDescent="0.2">
      <c r="A8" s="29" t="s">
        <v>10</v>
      </c>
      <c r="B8" s="30"/>
      <c r="C8" s="34"/>
      <c r="D8" s="32"/>
      <c r="E8" s="32"/>
      <c r="F8" s="32"/>
      <c r="G8" s="32"/>
      <c r="H8" s="32"/>
      <c r="I8" s="32"/>
      <c r="J8" s="33"/>
    </row>
    <row r="9" spans="1:10" ht="30" customHeight="1" x14ac:dyDescent="0.2">
      <c r="A9" s="29" t="s">
        <v>11</v>
      </c>
      <c r="B9" s="30"/>
      <c r="C9" s="47"/>
      <c r="D9" s="38"/>
      <c r="E9" s="38"/>
      <c r="F9" s="48"/>
      <c r="G9" s="9" t="s">
        <v>17</v>
      </c>
      <c r="H9" s="37" t="str">
        <f>PHONETIC(C9)</f>
        <v/>
      </c>
      <c r="I9" s="38"/>
      <c r="J9" s="39"/>
    </row>
    <row r="10" spans="1:10" ht="30" customHeight="1" thickBot="1" x14ac:dyDescent="0.25">
      <c r="A10" s="40" t="s">
        <v>12</v>
      </c>
      <c r="B10" s="41"/>
      <c r="C10" s="42"/>
      <c r="D10" s="43"/>
      <c r="E10" s="43"/>
      <c r="F10" s="44"/>
      <c r="G10" s="10" t="s">
        <v>17</v>
      </c>
      <c r="H10" s="45" t="str">
        <f>PHONETIC(C10)</f>
        <v/>
      </c>
      <c r="I10" s="43"/>
      <c r="J10" s="46"/>
    </row>
    <row r="11" spans="1:10" ht="7.5" customHeight="1" x14ac:dyDescent="0.2"/>
    <row r="12" spans="1:10" ht="30" customHeight="1" x14ac:dyDescent="0.2">
      <c r="A12" s="36" t="s">
        <v>31</v>
      </c>
      <c r="B12" s="36"/>
      <c r="C12" s="36"/>
      <c r="D12" t="s">
        <v>13</v>
      </c>
      <c r="E12" s="7"/>
      <c r="F12" t="s">
        <v>14</v>
      </c>
      <c r="G12" s="7"/>
    </row>
    <row r="13" spans="1:10" ht="30" customHeight="1" x14ac:dyDescent="0.2">
      <c r="A13" s="36" t="s">
        <v>32</v>
      </c>
      <c r="B13" s="36"/>
      <c r="C13" s="36"/>
      <c r="D13" t="s">
        <v>13</v>
      </c>
      <c r="E13" s="7"/>
      <c r="F13" t="s">
        <v>14</v>
      </c>
      <c r="G13" s="7"/>
    </row>
    <row r="14" spans="1:10" ht="30" customHeight="1" x14ac:dyDescent="0.2">
      <c r="A14" s="36" t="s">
        <v>64</v>
      </c>
      <c r="B14" s="36"/>
      <c r="C14" s="36"/>
      <c r="D14" t="s">
        <v>13</v>
      </c>
      <c r="E14" s="7"/>
      <c r="F14" t="s">
        <v>14</v>
      </c>
      <c r="G14" s="7"/>
    </row>
    <row r="15" spans="1:10" ht="7.5" customHeight="1" x14ac:dyDescent="0.2">
      <c r="B15" s="6"/>
      <c r="C15" s="6"/>
      <c r="E15" s="8"/>
      <c r="G15" s="8"/>
    </row>
    <row r="16" spans="1:10" x14ac:dyDescent="0.2">
      <c r="A16" s="35" t="s">
        <v>15</v>
      </c>
      <c r="B16" s="35"/>
      <c r="C16" s="35"/>
      <c r="D16" s="35"/>
      <c r="E16" s="35"/>
      <c r="F16" s="35"/>
      <c r="G16" s="35"/>
      <c r="H16" s="35"/>
      <c r="I16" s="35"/>
      <c r="J16" s="35"/>
    </row>
    <row r="17" spans="1:10" x14ac:dyDescent="0.2">
      <c r="A17" s="35" t="s">
        <v>34</v>
      </c>
      <c r="B17" s="35"/>
      <c r="C17" s="35"/>
      <c r="D17" s="35"/>
      <c r="E17" s="35"/>
      <c r="F17" s="35"/>
      <c r="G17" s="35"/>
      <c r="H17" s="35"/>
      <c r="I17" s="35"/>
      <c r="J17" s="35"/>
    </row>
    <row r="18" spans="1:10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</row>
  </sheetData>
  <mergeCells count="23">
    <mergeCell ref="A16:J16"/>
    <mergeCell ref="A17:J17"/>
    <mergeCell ref="A12:C12"/>
    <mergeCell ref="A13:C13"/>
    <mergeCell ref="H9:J9"/>
    <mergeCell ref="A10:B10"/>
    <mergeCell ref="C10:F10"/>
    <mergeCell ref="H10:J10"/>
    <mergeCell ref="A9:B9"/>
    <mergeCell ref="C9:F9"/>
    <mergeCell ref="A14:C14"/>
    <mergeCell ref="A7:B7"/>
    <mergeCell ref="C7:J7"/>
    <mergeCell ref="A8:B8"/>
    <mergeCell ref="C8:J8"/>
    <mergeCell ref="A6:B6"/>
    <mergeCell ref="C6:J6"/>
    <mergeCell ref="A1:J1"/>
    <mergeCell ref="A2:J2"/>
    <mergeCell ref="A4:B4"/>
    <mergeCell ref="C4:J4"/>
    <mergeCell ref="A5:B5"/>
    <mergeCell ref="C5:J5"/>
  </mergeCells>
  <phoneticPr fontId="2"/>
  <pageMargins left="0.7" right="0.7" top="0.75" bottom="0.75" header="0.3" footer="0.3"/>
  <pageSetup paperSize="9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21"/>
  <sheetViews>
    <sheetView zoomScaleNormal="100" workbookViewId="0">
      <selection activeCell="E9" sqref="E9"/>
    </sheetView>
  </sheetViews>
  <sheetFormatPr defaultColWidth="9" defaultRowHeight="13" x14ac:dyDescent="0.2"/>
  <cols>
    <col min="1" max="1" width="3.453125" style="11" bestFit="1" customWidth="1"/>
    <col min="2" max="2" width="9" style="1"/>
    <col min="3" max="3" width="7.26953125" style="1" bestFit="1" customWidth="1"/>
    <col min="4" max="4" width="16.08984375" style="1" customWidth="1"/>
    <col min="5" max="5" width="17.6328125" style="1" customWidth="1"/>
    <col min="6" max="6" width="15.453125" style="1" customWidth="1"/>
    <col min="7" max="7" width="15" style="1" customWidth="1"/>
    <col min="8" max="8" width="8" style="1" bestFit="1" customWidth="1"/>
    <col min="9" max="9" width="7.26953125" style="1" bestFit="1" customWidth="1"/>
    <col min="10" max="10" width="15" style="1" customWidth="1"/>
    <col min="11" max="11" width="8" style="1" bestFit="1" customWidth="1"/>
    <col min="12" max="12" width="7.26953125" style="1" bestFit="1" customWidth="1"/>
    <col min="13" max="13" width="15" style="1" customWidth="1"/>
    <col min="14" max="14" width="8" style="1" bestFit="1" customWidth="1"/>
    <col min="15" max="15" width="7.26953125" style="1" bestFit="1" customWidth="1"/>
    <col min="16" max="16" width="15" style="1" customWidth="1"/>
    <col min="17" max="17" width="8" style="1" bestFit="1" customWidth="1"/>
    <col min="18" max="18" width="7.26953125" style="1" bestFit="1" customWidth="1"/>
    <col min="19" max="19" width="15" style="1" customWidth="1"/>
    <col min="20" max="20" width="8" style="1" bestFit="1" customWidth="1"/>
    <col min="21" max="21" width="7.26953125" style="1" bestFit="1" customWidth="1"/>
    <col min="22" max="22" width="15" style="1" customWidth="1"/>
    <col min="23" max="23" width="8" style="1" bestFit="1" customWidth="1"/>
    <col min="24" max="24" width="7.26953125" style="1" bestFit="1" customWidth="1"/>
    <col min="25" max="31" width="9" style="1"/>
    <col min="32" max="32" width="5.26953125" style="1" bestFit="1" customWidth="1"/>
    <col min="33" max="16384" width="9" style="1"/>
  </cols>
  <sheetData>
    <row r="1" spans="1:32" x14ac:dyDescent="0.2">
      <c r="B1" s="13" t="s">
        <v>22</v>
      </c>
      <c r="C1" s="17" t="s">
        <v>16</v>
      </c>
      <c r="D1" s="2" t="s">
        <v>0</v>
      </c>
      <c r="E1" s="2" t="s">
        <v>5</v>
      </c>
      <c r="F1" s="2" t="s">
        <v>18</v>
      </c>
      <c r="G1" s="2" t="s">
        <v>1</v>
      </c>
      <c r="H1" s="2" t="s">
        <v>18</v>
      </c>
      <c r="I1" s="2" t="s">
        <v>6</v>
      </c>
      <c r="J1" s="2" t="s">
        <v>2</v>
      </c>
      <c r="K1" s="2" t="s">
        <v>18</v>
      </c>
      <c r="L1" s="17" t="s">
        <v>6</v>
      </c>
      <c r="M1" s="2" t="s">
        <v>3</v>
      </c>
      <c r="N1" s="2" t="s">
        <v>18</v>
      </c>
      <c r="O1" s="17" t="s">
        <v>6</v>
      </c>
      <c r="P1" s="2" t="s">
        <v>4</v>
      </c>
      <c r="Q1" s="2" t="s">
        <v>18</v>
      </c>
      <c r="R1" s="17" t="s">
        <v>6</v>
      </c>
      <c r="S1" s="15" t="s">
        <v>29</v>
      </c>
      <c r="T1" s="15" t="s">
        <v>18</v>
      </c>
      <c r="U1" s="17" t="s">
        <v>6</v>
      </c>
      <c r="V1" s="15" t="s">
        <v>30</v>
      </c>
      <c r="W1" s="15" t="s">
        <v>18</v>
      </c>
      <c r="X1" s="17" t="s">
        <v>6</v>
      </c>
    </row>
    <row r="2" spans="1:32" s="3" customFormat="1" x14ac:dyDescent="0.2">
      <c r="A2" s="12">
        <v>1</v>
      </c>
      <c r="B2" s="14"/>
      <c r="C2" s="4"/>
      <c r="D2" s="4" t="str">
        <f>IF(C2="","",鑑!$C$4)</f>
        <v/>
      </c>
      <c r="E2" s="4"/>
      <c r="F2" s="14" t="str">
        <f t="shared" ref="F2:F21" si="0">ASC(PHONETIC(E2))</f>
        <v/>
      </c>
      <c r="G2" s="4"/>
      <c r="H2" s="14" t="str">
        <f>ASC(PHONETIC(G2))</f>
        <v/>
      </c>
      <c r="I2" s="4"/>
      <c r="J2" s="4"/>
      <c r="K2" s="14" t="str">
        <f t="shared" ref="K2:K21" si="1">ASC(PHONETIC(J2))</f>
        <v/>
      </c>
      <c r="L2" s="14"/>
      <c r="M2" s="4"/>
      <c r="N2" s="14" t="str">
        <f t="shared" ref="N2:N21" si="2">ASC(PHONETIC(M2))</f>
        <v/>
      </c>
      <c r="O2" s="14"/>
      <c r="P2" s="4"/>
      <c r="Q2" s="4" t="str">
        <f>ASC(PHONETIC(P2))</f>
        <v/>
      </c>
      <c r="R2" s="14"/>
      <c r="S2" s="14"/>
      <c r="T2" s="14" t="str">
        <f>ASC(PHONETIC(S2))</f>
        <v/>
      </c>
      <c r="U2" s="14"/>
      <c r="V2" s="14"/>
      <c r="W2" s="14" t="str">
        <f>ASC(PHONETIC(V2))</f>
        <v/>
      </c>
      <c r="X2" s="14"/>
      <c r="AF2" s="3" t="s">
        <v>35</v>
      </c>
    </row>
    <row r="3" spans="1:32" s="3" customFormat="1" x14ac:dyDescent="0.2">
      <c r="A3" s="12">
        <v>2</v>
      </c>
      <c r="B3" s="14"/>
      <c r="C3" s="4"/>
      <c r="D3" s="14" t="str">
        <f>IF(C3="","",鑑!$C$4)</f>
        <v/>
      </c>
      <c r="E3" s="14"/>
      <c r="F3" s="14" t="str">
        <f t="shared" si="0"/>
        <v/>
      </c>
      <c r="G3" s="4"/>
      <c r="H3" s="14" t="str">
        <f t="shared" ref="H3:H21" si="3">ASC(PHONETIC(G3))</f>
        <v/>
      </c>
      <c r="I3" s="4"/>
      <c r="J3" s="4"/>
      <c r="K3" s="14" t="str">
        <f t="shared" si="1"/>
        <v/>
      </c>
      <c r="L3" s="14"/>
      <c r="M3" s="4"/>
      <c r="N3" s="14" t="str">
        <f t="shared" si="2"/>
        <v/>
      </c>
      <c r="O3" s="14"/>
      <c r="P3" s="4"/>
      <c r="Q3" s="14" t="str">
        <f t="shared" ref="Q3:Q21" si="4">ASC(PHONETIC(P3))</f>
        <v/>
      </c>
      <c r="R3" s="14"/>
      <c r="S3" s="14"/>
      <c r="T3" s="14" t="str">
        <f t="shared" ref="T3:T21" si="5">ASC(PHONETIC(S3))</f>
        <v/>
      </c>
      <c r="U3" s="14"/>
      <c r="V3" s="14"/>
      <c r="W3" s="14" t="str">
        <f t="shared" ref="W3:W21" si="6">ASC(PHONETIC(V3))</f>
        <v/>
      </c>
      <c r="X3" s="14"/>
      <c r="AF3" s="3" t="s">
        <v>36</v>
      </c>
    </row>
    <row r="4" spans="1:32" s="3" customFormat="1" x14ac:dyDescent="0.2">
      <c r="A4" s="12">
        <v>3</v>
      </c>
      <c r="B4" s="14"/>
      <c r="C4" s="4"/>
      <c r="D4" s="14" t="str">
        <f>IF(C4="","",鑑!$C$4)</f>
        <v/>
      </c>
      <c r="E4" s="4"/>
      <c r="F4" s="14" t="str">
        <f t="shared" si="0"/>
        <v/>
      </c>
      <c r="G4" s="4"/>
      <c r="H4" s="14" t="str">
        <f t="shared" si="3"/>
        <v/>
      </c>
      <c r="I4" s="4"/>
      <c r="J4" s="4"/>
      <c r="K4" s="14" t="str">
        <f t="shared" si="1"/>
        <v/>
      </c>
      <c r="L4" s="14"/>
      <c r="M4" s="4"/>
      <c r="N4" s="14" t="str">
        <f t="shared" si="2"/>
        <v/>
      </c>
      <c r="O4" s="14"/>
      <c r="P4" s="4"/>
      <c r="Q4" s="14" t="str">
        <f t="shared" si="4"/>
        <v/>
      </c>
      <c r="R4" s="14"/>
      <c r="S4" s="14"/>
      <c r="T4" s="14" t="str">
        <f t="shared" si="5"/>
        <v/>
      </c>
      <c r="U4" s="14"/>
      <c r="V4" s="14"/>
      <c r="W4" s="14" t="str">
        <f t="shared" si="6"/>
        <v/>
      </c>
      <c r="X4" s="14"/>
      <c r="AF4" s="3" t="s">
        <v>37</v>
      </c>
    </row>
    <row r="5" spans="1:32" s="3" customFormat="1" x14ac:dyDescent="0.2">
      <c r="A5" s="12">
        <v>4</v>
      </c>
      <c r="B5" s="14"/>
      <c r="C5" s="4"/>
      <c r="D5" s="14" t="str">
        <f>IF(C5="","",鑑!$C$4)</f>
        <v/>
      </c>
      <c r="E5" s="4"/>
      <c r="F5" s="14" t="str">
        <f t="shared" si="0"/>
        <v/>
      </c>
      <c r="G5" s="4"/>
      <c r="H5" s="14" t="str">
        <f t="shared" si="3"/>
        <v/>
      </c>
      <c r="I5" s="4"/>
      <c r="J5" s="4"/>
      <c r="K5" s="14" t="str">
        <f t="shared" si="1"/>
        <v/>
      </c>
      <c r="L5" s="14"/>
      <c r="M5" s="4"/>
      <c r="N5" s="14" t="str">
        <f t="shared" si="2"/>
        <v/>
      </c>
      <c r="O5" s="14"/>
      <c r="P5" s="4"/>
      <c r="Q5" s="14" t="str">
        <f t="shared" si="4"/>
        <v/>
      </c>
      <c r="R5" s="14"/>
      <c r="S5" s="14"/>
      <c r="T5" s="14" t="str">
        <f t="shared" si="5"/>
        <v/>
      </c>
      <c r="U5" s="14"/>
      <c r="V5" s="14"/>
      <c r="W5" s="14" t="str">
        <f t="shared" si="6"/>
        <v/>
      </c>
      <c r="X5" s="14"/>
    </row>
    <row r="6" spans="1:32" s="3" customFormat="1" x14ac:dyDescent="0.2">
      <c r="A6" s="12">
        <v>5</v>
      </c>
      <c r="B6" s="14"/>
      <c r="C6" s="4"/>
      <c r="D6" s="14" t="str">
        <f>IF(C6="","",鑑!$C$4)</f>
        <v/>
      </c>
      <c r="E6" s="4"/>
      <c r="F6" s="14" t="str">
        <f t="shared" si="0"/>
        <v/>
      </c>
      <c r="G6" s="4"/>
      <c r="H6" s="14" t="str">
        <f t="shared" si="3"/>
        <v/>
      </c>
      <c r="I6" s="4"/>
      <c r="J6" s="4"/>
      <c r="K6" s="14" t="str">
        <f t="shared" si="1"/>
        <v/>
      </c>
      <c r="L6" s="14"/>
      <c r="M6" s="4"/>
      <c r="N6" s="14" t="str">
        <f t="shared" si="2"/>
        <v/>
      </c>
      <c r="O6" s="14"/>
      <c r="P6" s="4"/>
      <c r="Q6" s="14" t="str">
        <f t="shared" si="4"/>
        <v/>
      </c>
      <c r="R6" s="14"/>
      <c r="S6" s="14"/>
      <c r="T6" s="14" t="str">
        <f t="shared" si="5"/>
        <v/>
      </c>
      <c r="U6" s="14"/>
      <c r="V6" s="14"/>
      <c r="W6" s="14" t="str">
        <f t="shared" si="6"/>
        <v/>
      </c>
      <c r="X6" s="14"/>
      <c r="AF6" s="3" t="s">
        <v>24</v>
      </c>
    </row>
    <row r="7" spans="1:32" s="3" customFormat="1" x14ac:dyDescent="0.2">
      <c r="A7" s="12">
        <v>6</v>
      </c>
      <c r="B7" s="14"/>
      <c r="C7" s="4"/>
      <c r="D7" s="14" t="str">
        <f>IF(C7="","",鑑!$C$4)</f>
        <v/>
      </c>
      <c r="E7" s="4"/>
      <c r="F7" s="14" t="str">
        <f t="shared" si="0"/>
        <v/>
      </c>
      <c r="G7" s="4"/>
      <c r="H7" s="14" t="str">
        <f t="shared" si="3"/>
        <v/>
      </c>
      <c r="I7" s="4"/>
      <c r="J7" s="4"/>
      <c r="K7" s="14" t="str">
        <f t="shared" si="1"/>
        <v/>
      </c>
      <c r="L7" s="14"/>
      <c r="M7" s="4"/>
      <c r="N7" s="14" t="str">
        <f t="shared" si="2"/>
        <v/>
      </c>
      <c r="O7" s="14"/>
      <c r="P7" s="4"/>
      <c r="Q7" s="14" t="str">
        <f t="shared" si="4"/>
        <v/>
      </c>
      <c r="R7" s="14"/>
      <c r="S7" s="14"/>
      <c r="T7" s="14" t="str">
        <f t="shared" si="5"/>
        <v/>
      </c>
      <c r="U7" s="14"/>
      <c r="V7" s="14"/>
      <c r="W7" s="14" t="str">
        <f t="shared" si="6"/>
        <v/>
      </c>
      <c r="X7" s="14"/>
      <c r="AF7" s="3" t="s">
        <v>23</v>
      </c>
    </row>
    <row r="8" spans="1:32" s="3" customFormat="1" x14ac:dyDescent="0.2">
      <c r="A8" s="12">
        <v>7</v>
      </c>
      <c r="B8" s="14"/>
      <c r="C8" s="4"/>
      <c r="D8" s="14" t="str">
        <f>IF(C8="","",鑑!$C$4)</f>
        <v/>
      </c>
      <c r="E8" s="4"/>
      <c r="F8" s="14" t="str">
        <f t="shared" si="0"/>
        <v/>
      </c>
      <c r="G8" s="4"/>
      <c r="H8" s="14" t="str">
        <f t="shared" si="3"/>
        <v/>
      </c>
      <c r="I8" s="4"/>
      <c r="J8" s="4"/>
      <c r="K8" s="14" t="str">
        <f t="shared" si="1"/>
        <v/>
      </c>
      <c r="L8" s="14"/>
      <c r="M8" s="4"/>
      <c r="N8" s="14" t="str">
        <f t="shared" si="2"/>
        <v/>
      </c>
      <c r="O8" s="14"/>
      <c r="P8" s="4"/>
      <c r="Q8" s="14" t="str">
        <f t="shared" si="4"/>
        <v/>
      </c>
      <c r="R8" s="14"/>
      <c r="S8" s="14"/>
      <c r="T8" s="14" t="str">
        <f t="shared" si="5"/>
        <v/>
      </c>
      <c r="U8" s="14"/>
      <c r="V8" s="14"/>
      <c r="W8" s="14" t="str">
        <f t="shared" si="6"/>
        <v/>
      </c>
      <c r="X8" s="14"/>
      <c r="AF8" s="3" t="s">
        <v>25</v>
      </c>
    </row>
    <row r="9" spans="1:32" s="3" customFormat="1" x14ac:dyDescent="0.2">
      <c r="A9" s="12">
        <v>8</v>
      </c>
      <c r="B9" s="14"/>
      <c r="C9" s="4"/>
      <c r="D9" s="14" t="str">
        <f>IF(C9="","",鑑!$C$4)</f>
        <v/>
      </c>
      <c r="E9" s="4"/>
      <c r="F9" s="14" t="str">
        <f t="shared" si="0"/>
        <v/>
      </c>
      <c r="G9" s="4"/>
      <c r="H9" s="14" t="str">
        <f t="shared" si="3"/>
        <v/>
      </c>
      <c r="I9" s="4"/>
      <c r="J9" s="4"/>
      <c r="K9" s="14" t="str">
        <f t="shared" si="1"/>
        <v/>
      </c>
      <c r="L9" s="14"/>
      <c r="M9" s="4"/>
      <c r="N9" s="14" t="str">
        <f t="shared" si="2"/>
        <v/>
      </c>
      <c r="O9" s="14"/>
      <c r="P9" s="4"/>
      <c r="Q9" s="14" t="str">
        <f t="shared" si="4"/>
        <v/>
      </c>
      <c r="R9" s="14"/>
      <c r="S9" s="14"/>
      <c r="T9" s="14" t="str">
        <f t="shared" si="5"/>
        <v/>
      </c>
      <c r="U9" s="14"/>
      <c r="V9" s="14"/>
      <c r="W9" s="14" t="str">
        <f t="shared" si="6"/>
        <v/>
      </c>
      <c r="X9" s="14"/>
      <c r="AF9" s="3" t="s">
        <v>26</v>
      </c>
    </row>
    <row r="10" spans="1:32" s="3" customFormat="1" x14ac:dyDescent="0.2">
      <c r="A10" s="12">
        <v>9</v>
      </c>
      <c r="B10" s="14"/>
      <c r="C10" s="4"/>
      <c r="D10" s="14" t="str">
        <f>IF(C10="","",鑑!$C$4)</f>
        <v/>
      </c>
      <c r="E10" s="4"/>
      <c r="F10" s="14" t="str">
        <f t="shared" si="0"/>
        <v/>
      </c>
      <c r="G10" s="4"/>
      <c r="H10" s="14" t="str">
        <f t="shared" si="3"/>
        <v/>
      </c>
      <c r="I10" s="4"/>
      <c r="J10" s="4"/>
      <c r="K10" s="14" t="str">
        <f t="shared" si="1"/>
        <v/>
      </c>
      <c r="L10" s="14"/>
      <c r="M10" s="4"/>
      <c r="N10" s="14" t="str">
        <f t="shared" si="2"/>
        <v/>
      </c>
      <c r="O10" s="14"/>
      <c r="P10" s="4"/>
      <c r="Q10" s="14" t="str">
        <f t="shared" si="4"/>
        <v/>
      </c>
      <c r="R10" s="14"/>
      <c r="S10" s="14"/>
      <c r="T10" s="14" t="str">
        <f t="shared" si="5"/>
        <v/>
      </c>
      <c r="U10" s="14"/>
      <c r="V10" s="14"/>
      <c r="W10" s="14" t="str">
        <f t="shared" si="6"/>
        <v/>
      </c>
      <c r="X10" s="14"/>
      <c r="AF10" s="3" t="s">
        <v>27</v>
      </c>
    </row>
    <row r="11" spans="1:32" s="3" customFormat="1" x14ac:dyDescent="0.2">
      <c r="A11" s="12">
        <v>10</v>
      </c>
      <c r="B11" s="14"/>
      <c r="C11" s="4"/>
      <c r="D11" s="14" t="str">
        <f>IF(C11="","",鑑!$C$4)</f>
        <v/>
      </c>
      <c r="E11" s="4"/>
      <c r="F11" s="14" t="str">
        <f t="shared" si="0"/>
        <v/>
      </c>
      <c r="G11" s="4"/>
      <c r="H11" s="14" t="str">
        <f t="shared" si="3"/>
        <v/>
      </c>
      <c r="I11" s="4"/>
      <c r="J11" s="4"/>
      <c r="K11" s="14" t="str">
        <f t="shared" si="1"/>
        <v/>
      </c>
      <c r="L11" s="14"/>
      <c r="M11" s="4"/>
      <c r="N11" s="14" t="str">
        <f t="shared" si="2"/>
        <v/>
      </c>
      <c r="O11" s="14"/>
      <c r="P11" s="4"/>
      <c r="Q11" s="14" t="str">
        <f t="shared" si="4"/>
        <v/>
      </c>
      <c r="R11" s="14"/>
      <c r="S11" s="14"/>
      <c r="T11" s="14" t="str">
        <f t="shared" si="5"/>
        <v/>
      </c>
      <c r="U11" s="14"/>
      <c r="V11" s="14"/>
      <c r="W11" s="14" t="str">
        <f t="shared" si="6"/>
        <v/>
      </c>
      <c r="X11" s="14"/>
      <c r="AF11" s="3" t="s">
        <v>28</v>
      </c>
    </row>
    <row r="12" spans="1:32" s="3" customFormat="1" x14ac:dyDescent="0.2">
      <c r="A12" s="12">
        <v>11</v>
      </c>
      <c r="B12" s="14"/>
      <c r="C12" s="4"/>
      <c r="D12" s="14" t="str">
        <f>IF(C12="","",鑑!$C$4)</f>
        <v/>
      </c>
      <c r="E12" s="4"/>
      <c r="F12" s="14" t="str">
        <f t="shared" si="0"/>
        <v/>
      </c>
      <c r="G12" s="4"/>
      <c r="H12" s="14" t="str">
        <f t="shared" si="3"/>
        <v/>
      </c>
      <c r="I12" s="4"/>
      <c r="J12" s="4"/>
      <c r="K12" s="14" t="str">
        <f t="shared" si="1"/>
        <v/>
      </c>
      <c r="L12" s="14"/>
      <c r="M12" s="4"/>
      <c r="N12" s="14" t="str">
        <f t="shared" si="2"/>
        <v/>
      </c>
      <c r="O12" s="14"/>
      <c r="P12" s="4"/>
      <c r="Q12" s="14" t="str">
        <f t="shared" si="4"/>
        <v/>
      </c>
      <c r="R12" s="14"/>
      <c r="S12" s="14"/>
      <c r="T12" s="14" t="str">
        <f t="shared" si="5"/>
        <v/>
      </c>
      <c r="U12" s="14"/>
      <c r="V12" s="14"/>
      <c r="W12" s="14" t="str">
        <f t="shared" si="6"/>
        <v/>
      </c>
      <c r="X12" s="14"/>
    </row>
    <row r="13" spans="1:32" s="3" customFormat="1" x14ac:dyDescent="0.2">
      <c r="A13" s="12">
        <v>12</v>
      </c>
      <c r="B13" s="14"/>
      <c r="C13" s="4"/>
      <c r="D13" s="14" t="str">
        <f>IF(C13="","",鑑!$C$4)</f>
        <v/>
      </c>
      <c r="E13" s="4"/>
      <c r="F13" s="14" t="str">
        <f t="shared" si="0"/>
        <v/>
      </c>
      <c r="G13" s="4"/>
      <c r="H13" s="14" t="str">
        <f t="shared" si="3"/>
        <v/>
      </c>
      <c r="I13" s="4"/>
      <c r="J13" s="4"/>
      <c r="K13" s="14" t="str">
        <f t="shared" si="1"/>
        <v/>
      </c>
      <c r="L13" s="14"/>
      <c r="M13" s="4"/>
      <c r="N13" s="14" t="str">
        <f t="shared" si="2"/>
        <v/>
      </c>
      <c r="O13" s="14"/>
      <c r="P13" s="4"/>
      <c r="Q13" s="14" t="str">
        <f t="shared" si="4"/>
        <v/>
      </c>
      <c r="R13" s="14"/>
      <c r="S13" s="14"/>
      <c r="T13" s="14" t="str">
        <f t="shared" si="5"/>
        <v/>
      </c>
      <c r="U13" s="14"/>
      <c r="V13" s="14"/>
      <c r="W13" s="14" t="str">
        <f t="shared" si="6"/>
        <v/>
      </c>
      <c r="X13" s="14"/>
      <c r="AF13" s="3">
        <v>1</v>
      </c>
    </row>
    <row r="14" spans="1:32" s="3" customFormat="1" x14ac:dyDescent="0.2">
      <c r="A14" s="12">
        <v>13</v>
      </c>
      <c r="B14" s="14"/>
      <c r="C14" s="4"/>
      <c r="D14" s="14" t="str">
        <f>IF(C14="","",鑑!$C$4)</f>
        <v/>
      </c>
      <c r="E14" s="4"/>
      <c r="F14" s="14" t="str">
        <f t="shared" si="0"/>
        <v/>
      </c>
      <c r="G14" s="4"/>
      <c r="H14" s="14" t="str">
        <f t="shared" si="3"/>
        <v/>
      </c>
      <c r="I14" s="4"/>
      <c r="J14" s="4"/>
      <c r="K14" s="14" t="str">
        <f t="shared" si="1"/>
        <v/>
      </c>
      <c r="L14" s="14"/>
      <c r="M14" s="4"/>
      <c r="N14" s="14" t="str">
        <f t="shared" si="2"/>
        <v/>
      </c>
      <c r="O14" s="14"/>
      <c r="P14" s="4"/>
      <c r="Q14" s="14" t="str">
        <f t="shared" si="4"/>
        <v/>
      </c>
      <c r="R14" s="14"/>
      <c r="S14" s="14"/>
      <c r="T14" s="14" t="str">
        <f t="shared" si="5"/>
        <v/>
      </c>
      <c r="U14" s="14"/>
      <c r="V14" s="14"/>
      <c r="W14" s="14" t="str">
        <f t="shared" si="6"/>
        <v/>
      </c>
      <c r="X14" s="14"/>
      <c r="AF14" s="3">
        <v>2</v>
      </c>
    </row>
    <row r="15" spans="1:32" s="3" customFormat="1" x14ac:dyDescent="0.2">
      <c r="A15" s="12">
        <v>14</v>
      </c>
      <c r="B15" s="14"/>
      <c r="C15" s="4"/>
      <c r="D15" s="14" t="str">
        <f>IF(C15="","",鑑!$C$4)</f>
        <v/>
      </c>
      <c r="E15" s="4"/>
      <c r="F15" s="14" t="str">
        <f t="shared" si="0"/>
        <v/>
      </c>
      <c r="G15" s="4"/>
      <c r="H15" s="14" t="str">
        <f t="shared" si="3"/>
        <v/>
      </c>
      <c r="I15" s="4"/>
      <c r="J15" s="4"/>
      <c r="K15" s="14" t="str">
        <f t="shared" si="1"/>
        <v/>
      </c>
      <c r="L15" s="14"/>
      <c r="M15" s="4"/>
      <c r="N15" s="14" t="str">
        <f t="shared" si="2"/>
        <v/>
      </c>
      <c r="O15" s="14"/>
      <c r="P15" s="4"/>
      <c r="Q15" s="14" t="str">
        <f t="shared" si="4"/>
        <v/>
      </c>
      <c r="R15" s="14"/>
      <c r="S15" s="14"/>
      <c r="T15" s="14" t="str">
        <f t="shared" si="5"/>
        <v/>
      </c>
      <c r="U15" s="14"/>
      <c r="V15" s="14"/>
      <c r="W15" s="14" t="str">
        <f t="shared" si="6"/>
        <v/>
      </c>
      <c r="X15" s="14"/>
      <c r="AF15" s="3">
        <v>3</v>
      </c>
    </row>
    <row r="16" spans="1:32" s="3" customFormat="1" x14ac:dyDescent="0.2">
      <c r="A16" s="12">
        <v>15</v>
      </c>
      <c r="B16" s="14"/>
      <c r="C16" s="4"/>
      <c r="D16" s="14" t="str">
        <f>IF(C16="","",鑑!$C$4)</f>
        <v/>
      </c>
      <c r="E16" s="4"/>
      <c r="F16" s="14" t="str">
        <f t="shared" si="0"/>
        <v/>
      </c>
      <c r="G16" s="4"/>
      <c r="H16" s="14" t="str">
        <f t="shared" si="3"/>
        <v/>
      </c>
      <c r="I16" s="4"/>
      <c r="J16" s="4"/>
      <c r="K16" s="14" t="str">
        <f t="shared" si="1"/>
        <v/>
      </c>
      <c r="L16" s="14"/>
      <c r="M16" s="4"/>
      <c r="N16" s="14" t="str">
        <f t="shared" si="2"/>
        <v/>
      </c>
      <c r="O16" s="14"/>
      <c r="P16" s="4"/>
      <c r="Q16" s="14" t="str">
        <f t="shared" si="4"/>
        <v/>
      </c>
      <c r="R16" s="14"/>
      <c r="S16" s="14"/>
      <c r="T16" s="14" t="str">
        <f t="shared" si="5"/>
        <v/>
      </c>
      <c r="U16" s="14"/>
      <c r="V16" s="14"/>
      <c r="W16" s="14" t="str">
        <f t="shared" si="6"/>
        <v/>
      </c>
      <c r="X16" s="14"/>
    </row>
    <row r="17" spans="1:24" s="3" customFormat="1" x14ac:dyDescent="0.2">
      <c r="A17" s="12">
        <v>16</v>
      </c>
      <c r="B17" s="14"/>
      <c r="C17" s="4"/>
      <c r="D17" s="14" t="str">
        <f>IF(C17="","",鑑!$C$4)</f>
        <v/>
      </c>
      <c r="E17" s="4"/>
      <c r="F17" s="14" t="str">
        <f t="shared" si="0"/>
        <v/>
      </c>
      <c r="G17" s="4"/>
      <c r="H17" s="14" t="str">
        <f t="shared" si="3"/>
        <v/>
      </c>
      <c r="I17" s="4"/>
      <c r="J17" s="4"/>
      <c r="K17" s="14" t="str">
        <f t="shared" si="1"/>
        <v/>
      </c>
      <c r="L17" s="14"/>
      <c r="M17" s="4"/>
      <c r="N17" s="14" t="str">
        <f t="shared" si="2"/>
        <v/>
      </c>
      <c r="O17" s="14"/>
      <c r="P17" s="4"/>
      <c r="Q17" s="14" t="str">
        <f t="shared" si="4"/>
        <v/>
      </c>
      <c r="R17" s="14"/>
      <c r="S17" s="14"/>
      <c r="T17" s="14" t="str">
        <f t="shared" si="5"/>
        <v/>
      </c>
      <c r="U17" s="14"/>
      <c r="V17" s="14"/>
      <c r="W17" s="14" t="str">
        <f t="shared" si="6"/>
        <v/>
      </c>
      <c r="X17" s="14"/>
    </row>
    <row r="18" spans="1:24" s="3" customFormat="1" x14ac:dyDescent="0.2">
      <c r="A18" s="12">
        <v>17</v>
      </c>
      <c r="B18" s="14"/>
      <c r="C18" s="4"/>
      <c r="D18" s="14" t="str">
        <f>IF(C18="","",鑑!$C$4)</f>
        <v/>
      </c>
      <c r="E18" s="4"/>
      <c r="F18" s="14" t="str">
        <f t="shared" si="0"/>
        <v/>
      </c>
      <c r="G18" s="4"/>
      <c r="H18" s="14" t="str">
        <f t="shared" si="3"/>
        <v/>
      </c>
      <c r="I18" s="4"/>
      <c r="J18" s="4"/>
      <c r="K18" s="14" t="str">
        <f t="shared" si="1"/>
        <v/>
      </c>
      <c r="L18" s="14"/>
      <c r="M18" s="4"/>
      <c r="N18" s="14" t="str">
        <f t="shared" si="2"/>
        <v/>
      </c>
      <c r="O18" s="14"/>
      <c r="P18" s="4"/>
      <c r="Q18" s="14" t="str">
        <f t="shared" si="4"/>
        <v/>
      </c>
      <c r="R18" s="14"/>
      <c r="S18" s="14"/>
      <c r="T18" s="14" t="str">
        <f t="shared" si="5"/>
        <v/>
      </c>
      <c r="U18" s="14"/>
      <c r="V18" s="14"/>
      <c r="W18" s="14" t="str">
        <f t="shared" si="6"/>
        <v/>
      </c>
      <c r="X18" s="14"/>
    </row>
    <row r="19" spans="1:24" s="3" customFormat="1" x14ac:dyDescent="0.2">
      <c r="A19" s="12">
        <v>18</v>
      </c>
      <c r="B19" s="14"/>
      <c r="C19" s="4"/>
      <c r="D19" s="14" t="str">
        <f>IF(C19="","",鑑!$C$4)</f>
        <v/>
      </c>
      <c r="E19" s="4"/>
      <c r="F19" s="14" t="str">
        <f t="shared" si="0"/>
        <v/>
      </c>
      <c r="G19" s="4"/>
      <c r="H19" s="14" t="str">
        <f t="shared" si="3"/>
        <v/>
      </c>
      <c r="I19" s="4"/>
      <c r="J19" s="4"/>
      <c r="K19" s="14" t="str">
        <f t="shared" si="1"/>
        <v/>
      </c>
      <c r="L19" s="14"/>
      <c r="M19" s="4"/>
      <c r="N19" s="14" t="str">
        <f t="shared" si="2"/>
        <v/>
      </c>
      <c r="O19" s="14"/>
      <c r="P19" s="4"/>
      <c r="Q19" s="14" t="str">
        <f t="shared" si="4"/>
        <v/>
      </c>
      <c r="R19" s="14"/>
      <c r="S19" s="14"/>
      <c r="T19" s="14" t="str">
        <f t="shared" si="5"/>
        <v/>
      </c>
      <c r="U19" s="14"/>
      <c r="V19" s="14"/>
      <c r="W19" s="14" t="str">
        <f t="shared" si="6"/>
        <v/>
      </c>
      <c r="X19" s="14"/>
    </row>
    <row r="20" spans="1:24" s="3" customFormat="1" x14ac:dyDescent="0.2">
      <c r="A20" s="12">
        <v>19</v>
      </c>
      <c r="B20" s="14"/>
      <c r="C20" s="4"/>
      <c r="D20" s="14" t="str">
        <f>IF(C20="","",鑑!$C$4)</f>
        <v/>
      </c>
      <c r="E20" s="4"/>
      <c r="F20" s="14" t="str">
        <f t="shared" si="0"/>
        <v/>
      </c>
      <c r="G20" s="4"/>
      <c r="H20" s="14" t="str">
        <f t="shared" si="3"/>
        <v/>
      </c>
      <c r="I20" s="4"/>
      <c r="J20" s="4"/>
      <c r="K20" s="14" t="str">
        <f t="shared" si="1"/>
        <v/>
      </c>
      <c r="L20" s="14"/>
      <c r="M20" s="4"/>
      <c r="N20" s="14" t="str">
        <f t="shared" si="2"/>
        <v/>
      </c>
      <c r="O20" s="14"/>
      <c r="P20" s="4"/>
      <c r="Q20" s="14" t="str">
        <f t="shared" si="4"/>
        <v/>
      </c>
      <c r="R20" s="14"/>
      <c r="S20" s="14"/>
      <c r="T20" s="14" t="str">
        <f t="shared" si="5"/>
        <v/>
      </c>
      <c r="U20" s="14"/>
      <c r="V20" s="14"/>
      <c r="W20" s="14" t="str">
        <f t="shared" si="6"/>
        <v/>
      </c>
      <c r="X20" s="14"/>
    </row>
    <row r="21" spans="1:24" s="3" customFormat="1" x14ac:dyDescent="0.2">
      <c r="A21" s="12">
        <v>20</v>
      </c>
      <c r="B21" s="14"/>
      <c r="C21" s="4"/>
      <c r="D21" s="14" t="str">
        <f>IF(C21="","",鑑!$C$4)</f>
        <v/>
      </c>
      <c r="E21" s="4"/>
      <c r="F21" s="14" t="str">
        <f t="shared" si="0"/>
        <v/>
      </c>
      <c r="G21" s="4"/>
      <c r="H21" s="4" t="str">
        <f t="shared" si="3"/>
        <v/>
      </c>
      <c r="I21" s="4"/>
      <c r="J21" s="4"/>
      <c r="K21" s="4" t="str">
        <f t="shared" si="1"/>
        <v/>
      </c>
      <c r="L21" s="14"/>
      <c r="M21" s="4"/>
      <c r="N21" s="14" t="str">
        <f t="shared" si="2"/>
        <v/>
      </c>
      <c r="O21" s="14"/>
      <c r="P21" s="4"/>
      <c r="Q21" s="14" t="str">
        <f t="shared" si="4"/>
        <v/>
      </c>
      <c r="R21" s="14"/>
      <c r="S21" s="14"/>
      <c r="T21" s="14" t="str">
        <f t="shared" si="5"/>
        <v/>
      </c>
      <c r="U21" s="14"/>
      <c r="V21" s="14"/>
      <c r="W21" s="14" t="str">
        <f t="shared" si="6"/>
        <v/>
      </c>
      <c r="X21" s="14"/>
    </row>
  </sheetData>
  <autoFilter ref="A1:X21"/>
  <phoneticPr fontId="2"/>
  <dataValidations count="5">
    <dataValidation imeMode="hiragana" allowBlank="1" showInputMessage="1" showErrorMessage="1" sqref="M2:M21 J2:J21 P2:P21 V2:V21 S2:S21 G2:G21 D2:E21"/>
    <dataValidation type="list" imeMode="halfAlpha" allowBlank="1" showInputMessage="1" showErrorMessage="1" sqref="I2:I21 L2:L21 O2:O21 R2:R21 U2:U21 X2:X21">
      <formula1>$AF$13:$AF$15</formula1>
    </dataValidation>
    <dataValidation imeMode="halfKatakana" allowBlank="1" showInputMessage="1" showErrorMessage="1" sqref="K2:K21 W2:W21 Q2:Q21 H2:H21 N2:N21 T2:T21 F2:F21"/>
    <dataValidation type="list" allowBlank="1" showInputMessage="1" showErrorMessage="1" sqref="C2:C21">
      <formula1>$AF$2:$AF$4</formula1>
    </dataValidation>
    <dataValidation type="list" allowBlank="1" showInputMessage="1" showErrorMessage="1" sqref="B2:B21">
      <formula1>$AF$6:$AF$11</formula1>
    </dataValidation>
  </dataValidations>
  <pageMargins left="0.39370078740157483" right="0.39370078740157483" top="0.74803149606299213" bottom="0.74803149606299213" header="0.31496062992125984" footer="0.31496062992125984"/>
  <pageSetup paperSize="9" scale="63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"/>
  <sheetViews>
    <sheetView zoomScaleNormal="100" workbookViewId="0">
      <selection activeCell="D20" sqref="D20"/>
    </sheetView>
  </sheetViews>
  <sheetFormatPr defaultRowHeight="13" x14ac:dyDescent="0.2"/>
  <cols>
    <col min="2" max="2" width="9.6328125" bestFit="1" customWidth="1"/>
    <col min="3" max="3" width="7" bestFit="1" customWidth="1"/>
    <col min="4" max="4" width="27" bestFit="1" customWidth="1"/>
    <col min="5" max="5" width="20.36328125" bestFit="1" customWidth="1"/>
    <col min="6" max="6" width="11" customWidth="1"/>
    <col min="7" max="7" width="16.26953125" bestFit="1" customWidth="1"/>
  </cols>
  <sheetData>
    <row r="1" spans="1:27" x14ac:dyDescent="0.2">
      <c r="A1" t="s">
        <v>21</v>
      </c>
    </row>
    <row r="3" spans="1:27" s="1" customFormat="1" ht="19" x14ac:dyDescent="0.2">
      <c r="A3" s="11"/>
      <c r="B3" s="19" t="s">
        <v>22</v>
      </c>
      <c r="C3" s="19" t="s">
        <v>16</v>
      </c>
      <c r="D3" s="19" t="s">
        <v>0</v>
      </c>
      <c r="E3" s="19" t="s">
        <v>5</v>
      </c>
      <c r="F3" s="19" t="s">
        <v>18</v>
      </c>
      <c r="G3" s="19" t="s">
        <v>1</v>
      </c>
      <c r="H3" s="19" t="s">
        <v>18</v>
      </c>
      <c r="I3" s="19" t="s">
        <v>6</v>
      </c>
      <c r="J3" s="19" t="s">
        <v>2</v>
      </c>
      <c r="K3" s="19" t="s">
        <v>18</v>
      </c>
      <c r="L3" s="19" t="s">
        <v>6</v>
      </c>
      <c r="M3" s="18"/>
      <c r="N3" s="18"/>
      <c r="O3" s="18"/>
      <c r="P3" s="49"/>
      <c r="Q3" s="49"/>
      <c r="R3" s="18"/>
      <c r="S3" s="18"/>
    </row>
    <row r="4" spans="1:27" s="3" customFormat="1" ht="19" x14ac:dyDescent="0.2">
      <c r="A4" s="12">
        <v>1</v>
      </c>
      <c r="B4" s="20" t="s">
        <v>38</v>
      </c>
      <c r="C4" s="20" t="s">
        <v>39</v>
      </c>
      <c r="D4" s="20" t="s">
        <v>40</v>
      </c>
      <c r="E4" s="20" t="s">
        <v>43</v>
      </c>
      <c r="F4" s="20" t="s">
        <v>44</v>
      </c>
      <c r="G4" s="20" t="s">
        <v>51</v>
      </c>
      <c r="H4" s="20" t="str">
        <f>ASC(PHONETIC(G4))</f>
        <v>ﾛﾎﾞﾄ ﾀﾛｳ</v>
      </c>
      <c r="I4" s="20">
        <v>1</v>
      </c>
      <c r="J4" s="20" t="s">
        <v>52</v>
      </c>
      <c r="K4" s="20" t="s">
        <v>53</v>
      </c>
      <c r="L4" s="20">
        <v>1</v>
      </c>
      <c r="M4" s="18"/>
      <c r="N4" s="18"/>
      <c r="O4" s="18"/>
      <c r="P4" s="18"/>
      <c r="Q4" s="18"/>
      <c r="R4" s="18"/>
      <c r="S4" s="18"/>
      <c r="AA4" s="3" t="s">
        <v>19</v>
      </c>
    </row>
    <row r="5" spans="1:27" s="3" customFormat="1" ht="19" x14ac:dyDescent="0.2">
      <c r="A5" s="12">
        <v>2</v>
      </c>
      <c r="B5" s="20" t="s">
        <v>38</v>
      </c>
      <c r="C5" s="20" t="s">
        <v>39</v>
      </c>
      <c r="D5" s="20" t="s">
        <v>40</v>
      </c>
      <c r="E5" s="20" t="s">
        <v>59</v>
      </c>
      <c r="F5" s="20" t="s">
        <v>60</v>
      </c>
      <c r="G5" s="20" t="s">
        <v>54</v>
      </c>
      <c r="H5" s="20" t="str">
        <f t="shared" ref="H5:H8" si="0">ASC(PHONETIC(G5))</f>
        <v>ﾓｳﾀ ﾂﾖｼ</v>
      </c>
      <c r="I5" s="20">
        <v>2</v>
      </c>
      <c r="J5" s="20"/>
      <c r="K5" s="20" t="str">
        <f t="shared" ref="K5:K8" si="1">ASC(PHONETIC(J5))</f>
        <v/>
      </c>
      <c r="L5" s="20"/>
      <c r="M5" s="18"/>
      <c r="N5" s="18"/>
      <c r="O5" s="18"/>
      <c r="P5" s="18"/>
      <c r="Q5" s="18"/>
      <c r="R5" s="18"/>
      <c r="S5" s="18"/>
      <c r="AA5" s="3" t="s">
        <v>20</v>
      </c>
    </row>
    <row r="6" spans="1:27" ht="19" x14ac:dyDescent="0.2">
      <c r="A6" s="12">
        <v>3</v>
      </c>
      <c r="B6" s="20" t="s">
        <v>38</v>
      </c>
      <c r="C6" s="20" t="s">
        <v>39</v>
      </c>
      <c r="D6" s="20" t="s">
        <v>40</v>
      </c>
      <c r="E6" s="20" t="s">
        <v>45</v>
      </c>
      <c r="F6" s="20" t="s">
        <v>46</v>
      </c>
      <c r="G6" s="20" t="s">
        <v>55</v>
      </c>
      <c r="H6" s="20" t="str">
        <f t="shared" si="0"/>
        <v>ﾄﾞｷﾘ ﾒｶ</v>
      </c>
      <c r="I6" s="20">
        <v>3</v>
      </c>
      <c r="J6" s="20"/>
      <c r="K6" s="20" t="str">
        <f t="shared" si="1"/>
        <v/>
      </c>
      <c r="L6" s="20"/>
    </row>
    <row r="7" spans="1:27" ht="19" x14ac:dyDescent="0.2">
      <c r="A7" s="12">
        <v>4</v>
      </c>
      <c r="B7" s="20" t="s">
        <v>38</v>
      </c>
      <c r="C7" s="20" t="s">
        <v>41</v>
      </c>
      <c r="D7" s="20" t="s">
        <v>40</v>
      </c>
      <c r="E7" s="20" t="s">
        <v>61</v>
      </c>
      <c r="F7" s="20" t="s">
        <v>62</v>
      </c>
      <c r="G7" s="20" t="s">
        <v>56</v>
      </c>
      <c r="H7" s="20" t="str">
        <f t="shared" si="0"/>
        <v>ｾﾞﾝ ｼﾞﾄﾞｳ</v>
      </c>
      <c r="I7" s="20">
        <v>3</v>
      </c>
      <c r="J7" s="20"/>
      <c r="K7" s="20" t="str">
        <f t="shared" si="1"/>
        <v/>
      </c>
      <c r="L7" s="20"/>
    </row>
    <row r="8" spans="1:27" ht="19" x14ac:dyDescent="0.2">
      <c r="A8" s="12">
        <v>5</v>
      </c>
      <c r="B8" s="20" t="s">
        <v>38</v>
      </c>
      <c r="C8" s="20" t="s">
        <v>41</v>
      </c>
      <c r="D8" s="20" t="s">
        <v>40</v>
      </c>
      <c r="E8" s="20" t="s">
        <v>47</v>
      </c>
      <c r="F8" s="20" t="s">
        <v>48</v>
      </c>
      <c r="G8" s="20" t="s">
        <v>57</v>
      </c>
      <c r="H8" s="20" t="str">
        <f t="shared" si="0"/>
        <v>ｲﾛﾀﾏ ﾊｺﾋﾞﾏｽ</v>
      </c>
      <c r="I8" s="20">
        <v>2</v>
      </c>
      <c r="J8" s="20"/>
      <c r="K8" s="20" t="str">
        <f t="shared" si="1"/>
        <v/>
      </c>
      <c r="L8" s="20"/>
    </row>
    <row r="9" spans="1:27" ht="19" x14ac:dyDescent="0.2">
      <c r="A9" s="12">
        <v>6</v>
      </c>
      <c r="B9" s="20" t="s">
        <v>38</v>
      </c>
      <c r="C9" s="20" t="s">
        <v>42</v>
      </c>
      <c r="D9" s="20" t="s">
        <v>40</v>
      </c>
      <c r="E9" s="20" t="s">
        <v>49</v>
      </c>
      <c r="F9" s="20" t="s">
        <v>50</v>
      </c>
      <c r="G9" s="20" t="s">
        <v>58</v>
      </c>
      <c r="H9" s="20" t="str">
        <f t="shared" ref="H9" si="2">ASC(PHONETIC(G9))</f>
        <v>ｾﾞﾝｺｸ ﾃﾞｶﾂ</v>
      </c>
      <c r="I9" s="20">
        <v>3</v>
      </c>
      <c r="J9" s="20"/>
      <c r="K9" s="20" t="str">
        <f t="shared" ref="K9" si="3">ASC(PHONETIC(J9))</f>
        <v/>
      </c>
      <c r="L9" s="20"/>
    </row>
  </sheetData>
  <mergeCells count="1">
    <mergeCell ref="P3:Q3"/>
  </mergeCells>
  <phoneticPr fontId="10"/>
  <dataValidations count="4">
    <dataValidation type="list" allowBlank="1" showInputMessage="1" showErrorMessage="1" sqref="P4:P5">
      <formula1>$AA$2:$AA$4</formula1>
    </dataValidation>
    <dataValidation imeMode="halfAlpha" allowBlank="1" showInputMessage="1" showErrorMessage="1" sqref="N4:N5"/>
    <dataValidation imeMode="hiragana" allowBlank="1" showInputMessage="1" showErrorMessage="1" sqref="O4:O5 M4:M5"/>
    <dataValidation type="list" allowBlank="1" showInputMessage="1" showErrorMessage="1" sqref="R4:R5">
      <formula1>$AA$6:$AA$11</formula1>
    </dataValidation>
  </dataValidations>
  <pageMargins left="0.59055118110236227" right="0.59055118110236227" top="0.74803149606299213" bottom="0.74803149606299213" header="0.31496062992125984" footer="0.31496062992125984"/>
  <pageSetup paperSize="9" scale="7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鑑</vt:lpstr>
      <vt:lpstr>参加者一覧</vt:lpstr>
      <vt:lpstr>入力の仕方</vt:lpstr>
      <vt:lpstr>鑑!Print_Area</vt:lpstr>
      <vt:lpstr>参加者一覧!Print_Area</vt:lpstr>
      <vt:lpstr>入力の仕方!Print_Area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dcterms:created xsi:type="dcterms:W3CDTF">2023-07-19T01:46:00Z</dcterms:created>
  <dcterms:modified xsi:type="dcterms:W3CDTF">2023-07-19T01:46:00Z</dcterms:modified>
</cp:coreProperties>
</file>