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38823\Box\17782_10_庁内用\03 教科教育第2係\07 各教科\06 情報\R4_情報科\R4＿JKP\R4JKP報告書\"/>
    </mc:Choice>
  </mc:AlternateContent>
  <bookViews>
    <workbookView xWindow="32760" yWindow="32760" windowWidth="23040" windowHeight="10215"/>
  </bookViews>
  <sheets>
    <sheet name="学習指導案" sheetId="11" r:id="rId1"/>
    <sheet name="単元指導計画案" sheetId="12" r:id="rId2"/>
  </sheets>
  <definedNames>
    <definedName name="_xlnm.Print_Area" localSheetId="0">学習指導案!$B$1:$S$20</definedName>
    <definedName name="_xlnm.Print_Area" localSheetId="1">単元指導計画案!$B$2:$V$29</definedName>
  </definedNames>
  <calcPr calcId="162913"/>
</workbook>
</file>

<file path=xl/calcChain.xml><?xml version="1.0" encoding="utf-8"?>
<calcChain xmlns="http://schemas.openxmlformats.org/spreadsheetml/2006/main">
  <c r="C29" i="12" l="1"/>
  <c r="M3" i="12"/>
  <c r="N3" i="11"/>
  <c r="K3" i="11"/>
</calcChain>
</file>

<file path=xl/sharedStrings.xml><?xml version="1.0" encoding="utf-8"?>
<sst xmlns="http://schemas.openxmlformats.org/spreadsheetml/2006/main" count="141" uniqueCount="102">
  <si>
    <t>科目名</t>
    <rPh sb="0" eb="2">
      <t>カモク</t>
    </rPh>
    <rPh sb="2" eb="3">
      <t>メイ</t>
    </rPh>
    <phoneticPr fontId="2"/>
  </si>
  <si>
    <t>担当者</t>
    <rPh sb="0" eb="3">
      <t>タントウシャ</t>
    </rPh>
    <phoneticPr fontId="2"/>
  </si>
  <si>
    <t>実施日</t>
    <rPh sb="0" eb="3">
      <t>ジッシビ</t>
    </rPh>
    <phoneticPr fontId="2"/>
  </si>
  <si>
    <t>単元名</t>
    <rPh sb="0" eb="3">
      <t>タンゲンメイ</t>
    </rPh>
    <phoneticPr fontId="2"/>
  </si>
  <si>
    <t>時間目</t>
    <rPh sb="0" eb="3">
      <t>ジカンメ</t>
    </rPh>
    <phoneticPr fontId="2"/>
  </si>
  <si>
    <t>時間数</t>
    <rPh sb="0" eb="2">
      <t>ジカン</t>
    </rPh>
    <rPh sb="2" eb="3">
      <t>スウ</t>
    </rPh>
    <phoneticPr fontId="2"/>
  </si>
  <si>
    <t>主題</t>
    <rPh sb="0" eb="2">
      <t>シュダイ</t>
    </rPh>
    <phoneticPr fontId="2"/>
  </si>
  <si>
    <t>本時間の
学習目標</t>
    <rPh sb="0" eb="1">
      <t>ホン</t>
    </rPh>
    <rPh sb="1" eb="3">
      <t>ジカン</t>
    </rPh>
    <rPh sb="5" eb="7">
      <t>ガクシュウ</t>
    </rPh>
    <rPh sb="7" eb="9">
      <t>モクヒョウ</t>
    </rPh>
    <phoneticPr fontId="2"/>
  </si>
  <si>
    <t>段階</t>
    <rPh sb="0" eb="2">
      <t>ダンカイ</t>
    </rPh>
    <phoneticPr fontId="2"/>
  </si>
  <si>
    <t>分</t>
    <rPh sb="0" eb="1">
      <t>フン</t>
    </rPh>
    <phoneticPr fontId="2"/>
  </si>
  <si>
    <t>内容・ねらい</t>
    <rPh sb="0" eb="2">
      <t>ナイヨウ</t>
    </rPh>
    <phoneticPr fontId="2"/>
  </si>
  <si>
    <t>評価</t>
    <rPh sb="0" eb="2">
      <t>ヒョウカ</t>
    </rPh>
    <phoneticPr fontId="2"/>
  </si>
  <si>
    <t>思</t>
    <rPh sb="0" eb="1">
      <t>オモウ</t>
    </rPh>
    <phoneticPr fontId="2"/>
  </si>
  <si>
    <t>知</t>
    <rPh sb="0" eb="1">
      <t>チ</t>
    </rPh>
    <phoneticPr fontId="2"/>
  </si>
  <si>
    <t>導入</t>
    <rPh sb="0" eb="2">
      <t>ドウニュウ</t>
    </rPh>
    <phoneticPr fontId="2"/>
  </si>
  <si>
    <t>展開</t>
    <rPh sb="0" eb="2">
      <t>テンカイ</t>
    </rPh>
    <phoneticPr fontId="2"/>
  </si>
  <si>
    <t>実施年度</t>
    <rPh sb="0" eb="2">
      <t>ジッシ</t>
    </rPh>
    <rPh sb="2" eb="4">
      <t>ネンド</t>
    </rPh>
    <phoneticPr fontId="2"/>
  </si>
  <si>
    <t>時間数</t>
    <rPh sb="0" eb="3">
      <t>ジカンスウ</t>
    </rPh>
    <phoneticPr fontId="2"/>
  </si>
  <si>
    <t>□単元の目標</t>
    <rPh sb="1" eb="3">
      <t>タンゲン</t>
    </rPh>
    <rPh sb="4" eb="6">
      <t>モクヒョウ</t>
    </rPh>
    <phoneticPr fontId="2"/>
  </si>
  <si>
    <t>□指導と評価の計画</t>
    <rPh sb="1" eb="3">
      <t>シドウ</t>
    </rPh>
    <rPh sb="4" eb="6">
      <t>ヒョウカ</t>
    </rPh>
    <rPh sb="7" eb="9">
      <t>ケイカク</t>
    </rPh>
    <phoneticPr fontId="2"/>
  </si>
  <si>
    <t>授業番号</t>
    <rPh sb="0" eb="2">
      <t>ジュギョウ</t>
    </rPh>
    <rPh sb="2" eb="4">
      <t>バンゴウ</t>
    </rPh>
    <phoneticPr fontId="2"/>
  </si>
  <si>
    <t>単位時間数</t>
    <rPh sb="0" eb="2">
      <t>タンイ</t>
    </rPh>
    <rPh sb="2" eb="5">
      <t>ジカンスウ</t>
    </rPh>
    <phoneticPr fontId="2"/>
  </si>
  <si>
    <t>計</t>
    <rPh sb="0" eb="1">
      <t>ケイ</t>
    </rPh>
    <phoneticPr fontId="2"/>
  </si>
  <si>
    <t>まとめ</t>
    <phoneticPr fontId="2"/>
  </si>
  <si>
    <t>担当者名</t>
    <phoneticPr fontId="2"/>
  </si>
  <si>
    <t>／</t>
    <phoneticPr fontId="2"/>
  </si>
  <si>
    <t>①</t>
    <phoneticPr fontId="2"/>
  </si>
  <si>
    <t>②</t>
    <phoneticPr fontId="2"/>
  </si>
  <si>
    <t>③</t>
    <phoneticPr fontId="2"/>
  </si>
  <si>
    <t>□学習活動における具体の評価規準と評価方法</t>
    <rPh sb="1" eb="3">
      <t>ガクシュウ</t>
    </rPh>
    <rPh sb="3" eb="5">
      <t>カツドウ</t>
    </rPh>
    <rPh sb="9" eb="11">
      <t>グタイ</t>
    </rPh>
    <rPh sb="12" eb="14">
      <t>ヒョウカ</t>
    </rPh>
    <rPh sb="14" eb="16">
      <t>キジュン</t>
    </rPh>
    <rPh sb="17" eb="19">
      <t>ヒョウカ</t>
    </rPh>
    <rPh sb="19" eb="21">
      <t>ホウホウ</t>
    </rPh>
    <phoneticPr fontId="2"/>
  </si>
  <si>
    <t>思考・判断・表現</t>
    <rPh sb="0" eb="2">
      <t>シコウ</t>
    </rPh>
    <rPh sb="3" eb="5">
      <t>ハンダン</t>
    </rPh>
    <rPh sb="6" eb="8">
      <t>ヒョウゲン</t>
    </rPh>
    <phoneticPr fontId="2"/>
  </si>
  <si>
    <t>態</t>
    <rPh sb="0" eb="1">
      <t>タイ</t>
    </rPh>
    <phoneticPr fontId="2"/>
  </si>
  <si>
    <t>知識・技能</t>
    <rPh sb="0" eb="2">
      <t>チシキ</t>
    </rPh>
    <rPh sb="3" eb="5">
      <t>ギノウ</t>
    </rPh>
    <phoneticPr fontId="2"/>
  </si>
  <si>
    <t>主体的に学習に取り組む態度</t>
    <rPh sb="0" eb="3">
      <t>シュタイテキ</t>
    </rPh>
    <rPh sb="4" eb="6">
      <t>ガクシュウ</t>
    </rPh>
    <rPh sb="7" eb="8">
      <t>ト</t>
    </rPh>
    <rPh sb="9" eb="10">
      <t>ク</t>
    </rPh>
    <rPh sb="11" eb="13">
      <t>タイド</t>
    </rPh>
    <phoneticPr fontId="2"/>
  </si>
  <si>
    <t>評価計画</t>
    <rPh sb="0" eb="4">
      <t>ヒョウカケイカク</t>
    </rPh>
    <phoneticPr fontId="2"/>
  </si>
  <si>
    <t>評価の場面・方法</t>
    <rPh sb="0" eb="2">
      <t>ヒョウカ</t>
    </rPh>
    <rPh sb="3" eb="5">
      <t>バメン</t>
    </rPh>
    <rPh sb="6" eb="8">
      <t>ホウホウ</t>
    </rPh>
    <phoneticPr fontId="2"/>
  </si>
  <si>
    <t>学習活動（指導内容）</t>
    <rPh sb="0" eb="2">
      <t>ガクシュウ</t>
    </rPh>
    <rPh sb="2" eb="4">
      <t>カツドウ</t>
    </rPh>
    <rPh sb="5" eb="9">
      <t>シドウナイヨウ</t>
    </rPh>
    <phoneticPr fontId="2"/>
  </si>
  <si>
    <t>指導上の留意点・到達目標</t>
    <rPh sb="0" eb="3">
      <t>シドウジョウ</t>
    </rPh>
    <rPh sb="4" eb="7">
      <t>リュウイテン</t>
    </rPh>
    <rPh sb="8" eb="12">
      <t>トウタツモクヒョウ</t>
    </rPh>
    <phoneticPr fontId="2"/>
  </si>
  <si>
    <t>主な学習活動（指導内容）と到達目標</t>
    <rPh sb="0" eb="1">
      <t>オモ</t>
    </rPh>
    <rPh sb="2" eb="4">
      <t>ガクシュウ</t>
    </rPh>
    <rPh sb="4" eb="6">
      <t>カツドウ</t>
    </rPh>
    <rPh sb="7" eb="11">
      <t>シドウナイヨウ</t>
    </rPh>
    <rPh sb="13" eb="17">
      <t>トウタツモクヒョウ</t>
    </rPh>
    <phoneticPr fontId="2"/>
  </si>
  <si>
    <t>情報セキュリティ</t>
    <rPh sb="0" eb="2">
      <t>ジョウホウ</t>
    </rPh>
    <phoneticPr fontId="2"/>
  </si>
  <si>
    <t>セキュリティエリアとセキュリティレベル</t>
    <phoneticPr fontId="2"/>
  </si>
  <si>
    <t>本時の主題</t>
    <rPh sb="0" eb="2">
      <t>ホンジ</t>
    </rPh>
    <rPh sb="3" eb="5">
      <t>シュダイ</t>
    </rPh>
    <phoneticPr fontId="2"/>
  </si>
  <si>
    <t>本時のまとめ</t>
    <rPh sb="0" eb="2">
      <t>ホンジ</t>
    </rPh>
    <phoneticPr fontId="2"/>
  </si>
  <si>
    <t xml:space="preserve">プレゼンテーションの準備
プレゼンテーション
</t>
    <rPh sb="10" eb="12">
      <t>ジュンビ</t>
    </rPh>
    <phoneticPr fontId="2"/>
  </si>
  <si>
    <t xml:space="preserve">グループは、プレゼンテーションの準備をする。
グループで発表する。前時までに制作した試作品のシステムを実際に動作させ説明する。
</t>
    <rPh sb="16" eb="18">
      <t>ジュンビ</t>
    </rPh>
    <rPh sb="33" eb="35">
      <t>ハッピョウ</t>
    </rPh>
    <rPh sb="38" eb="40">
      <t>ゼンジ</t>
    </rPh>
    <rPh sb="43" eb="45">
      <t>セイサク</t>
    </rPh>
    <rPh sb="47" eb="50">
      <t>シサクヒン</t>
    </rPh>
    <rPh sb="56" eb="58">
      <t>ジッサイ</t>
    </rPh>
    <rPh sb="59" eb="61">
      <t>ドウサ</t>
    </rPh>
    <rPh sb="63" eb="65">
      <t>セツメイ</t>
    </rPh>
    <phoneticPr fontId="2"/>
  </si>
  <si>
    <t>評価表を提出する。</t>
    <phoneticPr fontId="2"/>
  </si>
  <si>
    <t>指摘のあった意見を基に、どのような改善ができるかグループ内で話し合いを行う。</t>
    <phoneticPr fontId="2"/>
  </si>
  <si>
    <t>相互評価について説明</t>
    <rPh sb="0" eb="4">
      <t>ソウゴヒョウカ</t>
    </rPh>
    <rPh sb="8" eb="10">
      <t>セツメイ</t>
    </rPh>
    <phoneticPr fontId="2"/>
  </si>
  <si>
    <t xml:space="preserve">本時の主題を提示する。
</t>
    <rPh sb="0" eb="2">
      <t>ホンジ</t>
    </rPh>
    <rPh sb="3" eb="5">
      <t>シュダイ</t>
    </rPh>
    <rPh sb="6" eb="8">
      <t>テイジ</t>
    </rPh>
    <phoneticPr fontId="2"/>
  </si>
  <si>
    <t>相互評価の方法とルーブリックについて確認する。</t>
    <rPh sb="0" eb="4">
      <t>ソウゴヒョウカ</t>
    </rPh>
    <rPh sb="5" eb="7">
      <t>ホウホウ</t>
    </rPh>
    <rPh sb="18" eb="20">
      <t>カクニン</t>
    </rPh>
    <phoneticPr fontId="2"/>
  </si>
  <si>
    <t>評価表を配布する。</t>
    <rPh sb="0" eb="2">
      <t>ヒョウカ</t>
    </rPh>
    <rPh sb="2" eb="3">
      <t>ヒョウ</t>
    </rPh>
    <rPh sb="4" eb="6">
      <t>ハイフ</t>
    </rPh>
    <phoneticPr fontId="2"/>
  </si>
  <si>
    <t xml:space="preserve">機器の操作でトラブルが発生したら支援する。
センサーデバイスの活用で生活がどう改善するのか説明できるよう助言する。
</t>
    <rPh sb="0" eb="2">
      <t>キキ</t>
    </rPh>
    <rPh sb="3" eb="5">
      <t>ソウサ</t>
    </rPh>
    <rPh sb="11" eb="13">
      <t>ハッセイ</t>
    </rPh>
    <rPh sb="16" eb="18">
      <t>シエン</t>
    </rPh>
    <rPh sb="34" eb="36">
      <t>カツヨウ</t>
    </rPh>
    <rPh sb="37" eb="39">
      <t>セイカツ</t>
    </rPh>
    <rPh sb="42" eb="44">
      <t>カイゼン</t>
    </rPh>
    <rPh sb="48" eb="50">
      <t>セツメイ</t>
    </rPh>
    <rPh sb="55" eb="57">
      <t>ジョゲン</t>
    </rPh>
    <phoneticPr fontId="2"/>
  </si>
  <si>
    <t xml:space="preserve">プレゼンテーション
プレゼンテーション
</t>
    <phoneticPr fontId="2"/>
  </si>
  <si>
    <t xml:space="preserve">評価・質疑応答
</t>
    <rPh sb="0" eb="2">
      <t>ヒョウカ</t>
    </rPh>
    <rPh sb="3" eb="7">
      <t>シツギオウトウ</t>
    </rPh>
    <phoneticPr fontId="2"/>
  </si>
  <si>
    <t>発表を聞いた生徒に評価表への記入を指示する。</t>
    <rPh sb="11" eb="12">
      <t>ヒョウ</t>
    </rPh>
    <rPh sb="14" eb="16">
      <t>キニュウ</t>
    </rPh>
    <phoneticPr fontId="2"/>
  </si>
  <si>
    <t>企業における情報セキュリティ対策</t>
    <rPh sb="0" eb="2">
      <t>キギョウ</t>
    </rPh>
    <rPh sb="6" eb="8">
      <t>ジョウホウ</t>
    </rPh>
    <rPh sb="14" eb="16">
      <t>タイサク</t>
    </rPh>
    <phoneticPr fontId="2"/>
  </si>
  <si>
    <t>外部講師による評価</t>
    <rPh sb="0" eb="4">
      <t>ガイブコウシ</t>
    </rPh>
    <rPh sb="7" eb="9">
      <t>ヒョウカ</t>
    </rPh>
    <phoneticPr fontId="2"/>
  </si>
  <si>
    <t>設備に関わるセキュリティ管理①</t>
    <rPh sb="0" eb="2">
      <t>セツビ</t>
    </rPh>
    <rPh sb="3" eb="4">
      <t>カカ</t>
    </rPh>
    <rPh sb="12" eb="14">
      <t>カンリ</t>
    </rPh>
    <phoneticPr fontId="2"/>
  </si>
  <si>
    <t>設備に関わるセキュリティ管理②</t>
    <rPh sb="0" eb="2">
      <t>セツビ</t>
    </rPh>
    <rPh sb="3" eb="4">
      <t>カカ</t>
    </rPh>
    <rPh sb="12" eb="14">
      <t>カンリ</t>
    </rPh>
    <phoneticPr fontId="2"/>
  </si>
  <si>
    <t>・岐阜県警サイバー犯罪対策課より外部講師を招いて、企業における情報セキュリティ対策について学ぶ。</t>
    <rPh sb="1" eb="5">
      <t>ギフケンケイ</t>
    </rPh>
    <rPh sb="9" eb="11">
      <t>ハンザイ</t>
    </rPh>
    <rPh sb="11" eb="13">
      <t>タイサク</t>
    </rPh>
    <rPh sb="13" eb="14">
      <t>カ</t>
    </rPh>
    <rPh sb="16" eb="20">
      <t>ガイブコウシ</t>
    </rPh>
    <rPh sb="21" eb="22">
      <t>マネ</t>
    </rPh>
    <rPh sb="25" eb="27">
      <t>キギョウ</t>
    </rPh>
    <rPh sb="31" eb="33">
      <t>ジョウホウ</t>
    </rPh>
    <rPh sb="39" eb="41">
      <t>タイサク</t>
    </rPh>
    <rPh sb="45" eb="46">
      <t>マナ</t>
    </rPh>
    <phoneticPr fontId="2"/>
  </si>
  <si>
    <t>・セキュリティエリアとセキュリティレベルの必要性を理解する。</t>
    <rPh sb="21" eb="24">
      <t>ヒツヨウセイ</t>
    </rPh>
    <rPh sb="25" eb="27">
      <t>リカイ</t>
    </rPh>
    <phoneticPr fontId="2"/>
  </si>
  <si>
    <t>・企業におけるフロア設計について知る。
・間取り図作成ソフトの利用方法を学び、簡単な間取りを作成する。</t>
    <rPh sb="1" eb="3">
      <t>キギョウ</t>
    </rPh>
    <rPh sb="10" eb="12">
      <t>セッケイ</t>
    </rPh>
    <rPh sb="16" eb="17">
      <t>シ</t>
    </rPh>
    <rPh sb="21" eb="23">
      <t>マド</t>
    </rPh>
    <rPh sb="24" eb="27">
      <t>ズサクセイ</t>
    </rPh>
    <rPh sb="31" eb="33">
      <t>リヨウ</t>
    </rPh>
    <rPh sb="33" eb="35">
      <t>ホウホウ</t>
    </rPh>
    <rPh sb="36" eb="37">
      <t>マナ</t>
    </rPh>
    <rPh sb="39" eb="41">
      <t>カンタン</t>
    </rPh>
    <rPh sb="42" eb="44">
      <t>マド</t>
    </rPh>
    <rPh sb="46" eb="48">
      <t>サクセイ</t>
    </rPh>
    <phoneticPr fontId="2"/>
  </si>
  <si>
    <t>・入退室管理の必要性について理解する。
・認証装置等の機器の活用について知る。</t>
    <rPh sb="1" eb="6">
      <t>ニュウタイシツカンリ</t>
    </rPh>
    <rPh sb="7" eb="10">
      <t>ヒツヨウセイ</t>
    </rPh>
    <rPh sb="14" eb="16">
      <t>リカイ</t>
    </rPh>
    <rPh sb="21" eb="26">
      <t>ニンショウソウチトウ</t>
    </rPh>
    <rPh sb="27" eb="29">
      <t>キキ</t>
    </rPh>
    <rPh sb="30" eb="32">
      <t>カツヨウ</t>
    </rPh>
    <rPh sb="36" eb="37">
      <t>シ</t>
    </rPh>
    <phoneticPr fontId="2"/>
  </si>
  <si>
    <t>相互評価
【本時1/2】</t>
    <rPh sb="0" eb="4">
      <t>ソウゴヒョウカ</t>
    </rPh>
    <rPh sb="6" eb="8">
      <t>ホンジ</t>
    </rPh>
    <phoneticPr fontId="2"/>
  </si>
  <si>
    <t>・施設のゾーニングとセキュリティレベル設定をする。
・セキュリティエリアとセキュリティレベルを意識したフロア設計を行う。（間取り図作成ソフト使用）</t>
    <rPh sb="1" eb="3">
      <t>シセツ</t>
    </rPh>
    <rPh sb="19" eb="21">
      <t>セッテイ</t>
    </rPh>
    <rPh sb="47" eb="49">
      <t>イシキ</t>
    </rPh>
    <rPh sb="54" eb="56">
      <t>セッケイ</t>
    </rPh>
    <rPh sb="57" eb="58">
      <t>オコナ</t>
    </rPh>
    <rPh sb="61" eb="63">
      <t>マド</t>
    </rPh>
    <rPh sb="64" eb="65">
      <t>ズ</t>
    </rPh>
    <rPh sb="65" eb="67">
      <t>サクセイ</t>
    </rPh>
    <rPh sb="70" eb="72">
      <t>シヨウ</t>
    </rPh>
    <phoneticPr fontId="2"/>
  </si>
  <si>
    <t>職場における入退出管理を意識した課題を発見し、合理的な解決策を考えることができる。</t>
    <phoneticPr fontId="2"/>
  </si>
  <si>
    <t>ワークシート</t>
    <phoneticPr fontId="2"/>
  </si>
  <si>
    <t>練習問題</t>
    <rPh sb="0" eb="4">
      <t>レンシュウモンダイ</t>
    </rPh>
    <phoneticPr fontId="2"/>
  </si>
  <si>
    <t>相互評価に基づき課題制作の改善ができる。</t>
    <rPh sb="0" eb="4">
      <t>ソウゴヒョウカ</t>
    </rPh>
    <rPh sb="5" eb="6">
      <t>モト</t>
    </rPh>
    <rPh sb="8" eb="12">
      <t>カダイセイサク</t>
    </rPh>
    <rPh sb="13" eb="15">
      <t>カイゼン</t>
    </rPh>
    <phoneticPr fontId="2"/>
  </si>
  <si>
    <t>最近の企業におけるゾーニングを踏まえたフロア設計について理解している。</t>
    <rPh sb="0" eb="2">
      <t>サイキン</t>
    </rPh>
    <rPh sb="3" eb="5">
      <t>キギョウ</t>
    </rPh>
    <rPh sb="15" eb="16">
      <t>フ</t>
    </rPh>
    <rPh sb="22" eb="24">
      <t>セッケイ</t>
    </rPh>
    <rPh sb="28" eb="30">
      <t>リカイ</t>
    </rPh>
    <phoneticPr fontId="2"/>
  </si>
  <si>
    <t>職場施設におけるセキュリティの課題や対策について理解している。</t>
    <rPh sb="0" eb="4">
      <t>ショクバシセツ</t>
    </rPh>
    <rPh sb="15" eb="17">
      <t>カダイ</t>
    </rPh>
    <rPh sb="18" eb="20">
      <t>タイサク</t>
    </rPh>
    <rPh sb="24" eb="26">
      <t>リカイ</t>
    </rPh>
    <phoneticPr fontId="2"/>
  </si>
  <si>
    <t>施設のセキュリティエリアとセキュリティレベルを適切に設定できる。</t>
    <rPh sb="0" eb="2">
      <t>シセツ</t>
    </rPh>
    <rPh sb="23" eb="25">
      <t>テキセツ</t>
    </rPh>
    <rPh sb="26" eb="28">
      <t>セッテイ</t>
    </rPh>
    <phoneticPr fontId="2"/>
  </si>
  <si>
    <t>セキュリティエリアとセキュリティレベルを意識し、かつ、利用者の立場にも配慮したフロア設計ができる。</t>
    <rPh sb="20" eb="22">
      <t>イシキ</t>
    </rPh>
    <rPh sb="27" eb="30">
      <t>リヨウシャ</t>
    </rPh>
    <rPh sb="31" eb="33">
      <t>タチバ</t>
    </rPh>
    <rPh sb="35" eb="37">
      <t>ハイリョ</t>
    </rPh>
    <rPh sb="42" eb="44">
      <t>セッケイ</t>
    </rPh>
    <phoneticPr fontId="2"/>
  </si>
  <si>
    <t>制作した課題について、合理的な根拠を持って説明できる。</t>
    <rPh sb="0" eb="2">
      <t>セイサク</t>
    </rPh>
    <rPh sb="4" eb="6">
      <t>カダイ</t>
    </rPh>
    <rPh sb="11" eb="14">
      <t>ゴウリテキ</t>
    </rPh>
    <rPh sb="15" eb="17">
      <t>コンキョ</t>
    </rPh>
    <rPh sb="18" eb="19">
      <t>モ</t>
    </rPh>
    <rPh sb="21" eb="23">
      <t>セツメイ</t>
    </rPh>
    <phoneticPr fontId="2"/>
  </si>
  <si>
    <t>入退出管理におけるセキュリティ上の課題を理解している。</t>
    <rPh sb="0" eb="3">
      <t>ニュウタイシュツ</t>
    </rPh>
    <rPh sb="3" eb="5">
      <t>カンリ</t>
    </rPh>
    <rPh sb="15" eb="16">
      <t>ジョウ</t>
    </rPh>
    <rPh sb="17" eb="19">
      <t>カダイ</t>
    </rPh>
    <rPh sb="20" eb="22">
      <t>リカイ</t>
    </rPh>
    <phoneticPr fontId="2"/>
  </si>
  <si>
    <t>ワークシートに基づき、フロア設計を行う。</t>
    <rPh sb="7" eb="8">
      <t>モト</t>
    </rPh>
    <rPh sb="14" eb="16">
      <t>セッケイ</t>
    </rPh>
    <rPh sb="17" eb="18">
      <t>オコナ</t>
    </rPh>
    <phoneticPr fontId="2"/>
  </si>
  <si>
    <t>・外部講師からの助言を参考に改善を図る。</t>
    <rPh sb="1" eb="5">
      <t>ガイブコウシ</t>
    </rPh>
    <rPh sb="8" eb="10">
      <t>ジョゲン</t>
    </rPh>
    <rPh sb="11" eb="13">
      <t>サンコウ</t>
    </rPh>
    <rPh sb="14" eb="16">
      <t>カイゼン</t>
    </rPh>
    <rPh sb="17" eb="18">
      <t>ハカ</t>
    </rPh>
    <phoneticPr fontId="2"/>
  </si>
  <si>
    <t>作品制作①</t>
    <rPh sb="0" eb="2">
      <t>サクヒン</t>
    </rPh>
    <rPh sb="2" eb="4">
      <t>セイサク</t>
    </rPh>
    <phoneticPr fontId="2"/>
  </si>
  <si>
    <t>作品制作②</t>
    <rPh sb="0" eb="2">
      <t>サクヒン</t>
    </rPh>
    <rPh sb="2" eb="4">
      <t>セイサク</t>
    </rPh>
    <phoneticPr fontId="2"/>
  </si>
  <si>
    <t>・作品②を制作する。</t>
    <rPh sb="1" eb="3">
      <t>サクヒン</t>
    </rPh>
    <rPh sb="5" eb="7">
      <t>セイサク</t>
    </rPh>
    <phoneticPr fontId="2"/>
  </si>
  <si>
    <t>・作品②について根拠を持って説明する。
・相互評価、外部講師からの助言を参考に改善する。</t>
    <rPh sb="1" eb="3">
      <t>サクヒン</t>
    </rPh>
    <rPh sb="8" eb="10">
      <t>コンキョ</t>
    </rPh>
    <rPh sb="11" eb="12">
      <t>モ</t>
    </rPh>
    <rPh sb="14" eb="16">
      <t>セツメイ</t>
    </rPh>
    <rPh sb="21" eb="25">
      <t>ソウゴヒョウカ</t>
    </rPh>
    <rPh sb="26" eb="30">
      <t>ガイブコウシ</t>
    </rPh>
    <rPh sb="33" eb="35">
      <t>ジョゲン</t>
    </rPh>
    <rPh sb="36" eb="38">
      <t>サンコウ</t>
    </rPh>
    <rPh sb="39" eb="41">
      <t>カイゼン</t>
    </rPh>
    <phoneticPr fontId="2"/>
  </si>
  <si>
    <t>評価表を回収する。</t>
    <rPh sb="0" eb="2">
      <t>ヒョウカ</t>
    </rPh>
    <rPh sb="2" eb="3">
      <t>ヒョウ</t>
    </rPh>
    <rPh sb="4" eb="6">
      <t>カイシュウ</t>
    </rPh>
    <phoneticPr fontId="2"/>
  </si>
  <si>
    <t>各グループに意見の書かれた評価表を渡す。</t>
    <phoneticPr fontId="2"/>
  </si>
  <si>
    <t>小テスト</t>
    <rPh sb="0" eb="1">
      <t>ショウ</t>
    </rPh>
    <phoneticPr fontId="2"/>
  </si>
  <si>
    <t>作品②、行動観察</t>
    <rPh sb="0" eb="2">
      <t>サクヒン</t>
    </rPh>
    <rPh sb="4" eb="8">
      <t>コウドウカンサツ</t>
    </rPh>
    <phoneticPr fontId="2"/>
  </si>
  <si>
    <t>作品①、行動観察</t>
    <rPh sb="0" eb="2">
      <t>サクヒン</t>
    </rPh>
    <rPh sb="4" eb="8">
      <t>コウドウカンサツ</t>
    </rPh>
    <phoneticPr fontId="2"/>
  </si>
  <si>
    <t>発表、評価表</t>
    <rPh sb="0" eb="2">
      <t>ハッピョウ</t>
    </rPh>
    <rPh sb="3" eb="6">
      <t>ヒョウカヒョウ</t>
    </rPh>
    <phoneticPr fontId="2"/>
  </si>
  <si>
    <t>作品②、評価表①</t>
    <rPh sb="0" eb="2">
      <t>サクヒン</t>
    </rPh>
    <rPh sb="4" eb="7">
      <t>ヒョウカヒョウ</t>
    </rPh>
    <phoneticPr fontId="2"/>
  </si>
  <si>
    <t>発表、評価表②</t>
    <rPh sb="0" eb="2">
      <t>ハッピョウ</t>
    </rPh>
    <rPh sb="3" eb="6">
      <t>ヒョウカヒョウ</t>
    </rPh>
    <phoneticPr fontId="2"/>
  </si>
  <si>
    <t>作品②、行動観察</t>
    <rPh sb="0" eb="3">
      <t>サクヒン2</t>
    </rPh>
    <rPh sb="4" eb="8">
      <t>コウドウカンサツ</t>
    </rPh>
    <phoneticPr fontId="2"/>
  </si>
  <si>
    <t>発表を聞いた生徒は内容について質問・感想を述べる。
外部講師からのコメントを聴く。</t>
    <rPh sb="0" eb="2">
      <t>ハッピョウ</t>
    </rPh>
    <rPh sb="3" eb="4">
      <t>キ</t>
    </rPh>
    <rPh sb="6" eb="8">
      <t>セイト</t>
    </rPh>
    <rPh sb="9" eb="11">
      <t>ナイヨウ</t>
    </rPh>
    <rPh sb="15" eb="17">
      <t>シツモン</t>
    </rPh>
    <rPh sb="18" eb="20">
      <t>カンソウ</t>
    </rPh>
    <rPh sb="21" eb="22">
      <t>ノ</t>
    </rPh>
    <rPh sb="27" eb="31">
      <t>ガイブコウシ</t>
    </rPh>
    <rPh sb="39" eb="40">
      <t>キ</t>
    </rPh>
    <phoneticPr fontId="2"/>
  </si>
  <si>
    <t>・職場におけるセキュリティエリアとセキュリティレベルを意識したフロア設計に係る作品の発表および相互評価を行う。</t>
    <rPh sb="1" eb="3">
      <t>ショクバ</t>
    </rPh>
    <rPh sb="27" eb="29">
      <t>イシキ</t>
    </rPh>
    <rPh sb="34" eb="36">
      <t>セッケイ</t>
    </rPh>
    <rPh sb="37" eb="38">
      <t>カカワ</t>
    </rPh>
    <rPh sb="39" eb="41">
      <t>サクヒン</t>
    </rPh>
    <rPh sb="42" eb="44">
      <t>ハッピョウ</t>
    </rPh>
    <rPh sb="47" eb="49">
      <t>ソウゴ</t>
    </rPh>
    <rPh sb="49" eb="51">
      <t>ヒョウカ</t>
    </rPh>
    <rPh sb="52" eb="53">
      <t>オコナ</t>
    </rPh>
    <phoneticPr fontId="2"/>
  </si>
  <si>
    <t xml:space="preserve">本時の主題を確認する。
「職場におけるセキュリティエリアとセキュリティレベルを意識したフロア設計に係る作品の発表および相互評価を行う。」
</t>
    <rPh sb="0" eb="2">
      <t>ホンジ</t>
    </rPh>
    <rPh sb="3" eb="5">
      <t>シュダイ</t>
    </rPh>
    <rPh sb="6" eb="8">
      <t>カクニン</t>
    </rPh>
    <rPh sb="13" eb="15">
      <t>ショクバ</t>
    </rPh>
    <rPh sb="39" eb="41">
      <t>イシキ</t>
    </rPh>
    <rPh sb="46" eb="48">
      <t>セッケイ</t>
    </rPh>
    <rPh sb="49" eb="50">
      <t>カカワ</t>
    </rPh>
    <rPh sb="51" eb="53">
      <t>サクヒン</t>
    </rPh>
    <rPh sb="54" eb="56">
      <t>ハッピョウ</t>
    </rPh>
    <rPh sb="59" eb="61">
      <t>ソウゴ</t>
    </rPh>
    <rPh sb="61" eb="63">
      <t>ヒョウカ</t>
    </rPh>
    <rPh sb="64" eb="65">
      <t>オコナ</t>
    </rPh>
    <phoneticPr fontId="2"/>
  </si>
  <si>
    <t>グループで発表する。前時までに制作した内容について説明する。</t>
    <rPh sb="19" eb="21">
      <t>ナイヨウ</t>
    </rPh>
    <phoneticPr fontId="2"/>
  </si>
  <si>
    <t>令和４年度</t>
    <rPh sb="0" eb="2">
      <t>レイワ</t>
    </rPh>
    <rPh sb="3" eb="5">
      <t>ネンド</t>
    </rPh>
    <phoneticPr fontId="2"/>
  </si>
  <si>
    <t>ワークシート
作品②、行動観察</t>
    <rPh sb="7" eb="10">
      <t>サクヒン2</t>
    </rPh>
    <rPh sb="11" eb="15">
      <t>コウドウカンサツ</t>
    </rPh>
    <phoneticPr fontId="2"/>
  </si>
  <si>
    <t xml:space="preserve">作品②、評価表①
作品②、行動観察
</t>
    <rPh sb="0" eb="2">
      <t>サクヒン</t>
    </rPh>
    <rPh sb="4" eb="7">
      <t>ヒョウカヒョウ</t>
    </rPh>
    <rPh sb="9" eb="12">
      <t>サクヒン2</t>
    </rPh>
    <rPh sb="13" eb="17">
      <t>コウドウカンサツ</t>
    </rPh>
    <phoneticPr fontId="2"/>
  </si>
  <si>
    <t>発表、評価表②
作品②、行動観察</t>
    <rPh sb="0" eb="2">
      <t>ハッピョウ</t>
    </rPh>
    <rPh sb="3" eb="6">
      <t>ヒョウカヒョウ</t>
    </rPh>
    <rPh sb="8" eb="10">
      <t>サクヒン</t>
    </rPh>
    <rPh sb="12" eb="16">
      <t>コウドウカンサツ</t>
    </rPh>
    <phoneticPr fontId="2"/>
  </si>
  <si>
    <t>セキュリティエリアに基づくフロア設計をし、利用者の立場に立ったバランスの良いセキュリティ対策を考えている。</t>
    <phoneticPr fontId="2"/>
  </si>
  <si>
    <t>セキュリティエリアに基づくフロア設計をし、相互評価や外部からの意見を参考に、よりよい形に改善しようとしている。</t>
    <phoneticPr fontId="2"/>
  </si>
  <si>
    <t>（1）職場における入退出管理を意識した課題を発見し、合理的な解決策を考えることができる。
（2）セキュリティエリアに基づくフロア設計をし、利用者の立場に立ったバランスの良いセキュリティ対策を考えている。
（3）セキュリティエリアに基づくフロア設計をし、相互評価や外部からの意見を参考に、よりよい形に改善しようとする。</t>
    <rPh sb="3" eb="5">
      <t>ショクバ</t>
    </rPh>
    <rPh sb="9" eb="14">
      <t>ニュウタイシュツカンリ</t>
    </rPh>
    <rPh sb="15" eb="17">
      <t>イシキ</t>
    </rPh>
    <rPh sb="19" eb="21">
      <t>カダイ</t>
    </rPh>
    <rPh sb="22" eb="24">
      <t>ハッケン</t>
    </rPh>
    <rPh sb="26" eb="29">
      <t>ゴウリテキ</t>
    </rPh>
    <rPh sb="30" eb="33">
      <t>カイケツサク</t>
    </rPh>
    <rPh sb="34" eb="35">
      <t>カンガ</t>
    </rPh>
    <rPh sb="69" eb="72">
      <t>リヨウシャ</t>
    </rPh>
    <rPh sb="73" eb="75">
      <t>タチバ</t>
    </rPh>
    <rPh sb="76" eb="77">
      <t>タ</t>
    </rPh>
    <rPh sb="84" eb="85">
      <t>ヨ</t>
    </rPh>
    <rPh sb="92" eb="94">
      <t>タイサク</t>
    </rPh>
    <rPh sb="95" eb="96">
      <t>カンガ</t>
    </rPh>
    <rPh sb="115" eb="116">
      <t>モト</t>
    </rPh>
    <rPh sb="121" eb="123">
      <t>セッケイ</t>
    </rPh>
    <rPh sb="126" eb="130">
      <t>ソウゴヒョウカ</t>
    </rPh>
    <rPh sb="131" eb="133">
      <t>ガイブ</t>
    </rPh>
    <rPh sb="136" eb="138">
      <t>イケン</t>
    </rPh>
    <rPh sb="139" eb="141">
      <t>サンコウ</t>
    </rPh>
    <rPh sb="147" eb="148">
      <t>カタチ</t>
    </rPh>
    <rPh sb="149" eb="151">
      <t>カイゼン</t>
    </rPh>
    <phoneticPr fontId="2"/>
  </si>
  <si>
    <t>・情報資産を扱う職場におけるゾーニングの必要性について理解する。
・利用者に配慮したバランスの良い効果的なセキュリティ対策について考えている。</t>
    <rPh sb="1" eb="5">
      <t>ジョウホウシサン</t>
    </rPh>
    <rPh sb="6" eb="7">
      <t>アツカ</t>
    </rPh>
    <rPh sb="8" eb="10">
      <t>ショクバ</t>
    </rPh>
    <rPh sb="20" eb="23">
      <t>ヒツヨウセイ</t>
    </rPh>
    <rPh sb="27" eb="29">
      <t>リカイ</t>
    </rPh>
    <rPh sb="34" eb="37">
      <t>リヨウシャ</t>
    </rPh>
    <rPh sb="38" eb="40">
      <t>ハイリョ</t>
    </rPh>
    <rPh sb="47" eb="48">
      <t>ヨ</t>
    </rPh>
    <rPh sb="49" eb="52">
      <t>コウカテキ</t>
    </rPh>
    <rPh sb="59" eb="61">
      <t>タイサク</t>
    </rPh>
    <rPh sb="65" eb="66">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</si>
</sst>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font>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1"/>
      <name val="ＭＳ 明朝"/>
      <family val="1"/>
      <charset val="128"/>
    </font>
    <font>
      <sz val="6"/>
      <name val="ＭＳ Ｐゴシック"/>
      <family val="3"/>
    </font>
    <font>
      <sz val="10"/>
      <name val="ＭＳ 明朝"/>
      <family val="1"/>
      <charset val="128"/>
    </font>
    <font>
      <sz val="9"/>
      <name val="ＭＳ 明朝"/>
      <family val="1"/>
      <charset val="128"/>
    </font>
    <font>
      <sz val="8"/>
      <name val="ＭＳ 明朝"/>
      <family val="1"/>
      <charset val="128"/>
    </font>
    <font>
      <sz val="11"/>
      <color theme="1"/>
      <name val="ＭＳ Ｐゴシック"/>
      <family val="3"/>
      <scheme val="minor"/>
    </font>
    <font>
      <sz val="11"/>
      <color theme="0"/>
      <name val="ＭＳ Ｐゴシック"/>
      <family val="3"/>
      <scheme val="minor"/>
    </font>
    <font>
      <sz val="18"/>
      <color theme="3"/>
      <name val="ＭＳ Ｐゴシック"/>
      <family val="3"/>
      <scheme val="major"/>
    </font>
    <font>
      <b/>
      <sz val="11"/>
      <color theme="0"/>
      <name val="ＭＳ Ｐゴシック"/>
      <family val="3"/>
      <scheme val="minor"/>
    </font>
    <font>
      <sz val="11"/>
      <color rgb="FF9C57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hair">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0" applyNumberFormat="0" applyAlignment="0" applyProtection="0">
      <alignment vertical="center"/>
    </xf>
    <xf numFmtId="0" fontId="15" fillId="29" borderId="0" applyNumberFormat="0" applyBorder="0" applyAlignment="0" applyProtection="0">
      <alignment vertical="center"/>
    </xf>
    <xf numFmtId="0" fontId="1"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27" fillId="32" borderId="0" applyNumberFormat="0" applyBorder="0" applyAlignment="0" applyProtection="0">
      <alignment vertical="center"/>
    </xf>
  </cellStyleXfs>
  <cellXfs count="224">
    <xf numFmtId="0" fontId="0" fillId="0" borderId="0" xfId="0" applyAlignment="1">
      <alignment vertical="center"/>
    </xf>
    <xf numFmtId="0" fontId="1" fillId="0" borderId="0" xfId="43">
      <alignment vertical="center"/>
    </xf>
    <xf numFmtId="0" fontId="3" fillId="0" borderId="0" xfId="43" applyFont="1" applyAlignment="1">
      <alignment vertical="top"/>
    </xf>
    <xf numFmtId="0" fontId="4" fillId="0" borderId="1" xfId="43" applyFont="1" applyBorder="1" applyAlignment="1">
      <alignment horizontal="center" vertical="center" wrapText="1"/>
    </xf>
    <xf numFmtId="0" fontId="4" fillId="0" borderId="2" xfId="43" applyFont="1" applyBorder="1" applyAlignment="1">
      <alignment horizontal="center" vertical="center"/>
    </xf>
    <xf numFmtId="0" fontId="4" fillId="0" borderId="3" xfId="43" applyFont="1" applyBorder="1" applyAlignment="1">
      <alignment horizontal="center" vertical="center"/>
    </xf>
    <xf numFmtId="0" fontId="1" fillId="0" borderId="0" xfId="43" applyAlignment="1">
      <alignment horizontal="right" vertical="center"/>
    </xf>
    <xf numFmtId="0" fontId="0" fillId="0" borderId="0" xfId="43" applyFont="1">
      <alignment vertical="center"/>
    </xf>
    <xf numFmtId="0" fontId="4" fillId="0" borderId="4" xfId="43" applyFont="1" applyBorder="1" applyAlignment="1">
      <alignment horizontal="center" vertical="center"/>
    </xf>
    <xf numFmtId="0" fontId="4" fillId="0" borderId="5" xfId="43" applyFont="1" applyBorder="1" applyAlignment="1">
      <alignment horizontal="center" vertical="center" wrapText="1"/>
    </xf>
    <xf numFmtId="0" fontId="4" fillId="0" borderId="5" xfId="43" applyFont="1" applyBorder="1" applyAlignment="1">
      <alignment horizontal="center" vertical="center"/>
    </xf>
    <xf numFmtId="0" fontId="4" fillId="0" borderId="6" xfId="43" applyFont="1" applyBorder="1" applyAlignment="1">
      <alignment horizontal="center" vertical="center"/>
    </xf>
    <xf numFmtId="0" fontId="4" fillId="0" borderId="7" xfId="43" applyFont="1" applyBorder="1" applyAlignment="1">
      <alignment horizontal="center" vertical="center"/>
    </xf>
    <xf numFmtId="0" fontId="4" fillId="0" borderId="7" xfId="43" applyFont="1" applyBorder="1" applyAlignment="1">
      <alignment horizontal="center" vertical="center" wrapText="1"/>
    </xf>
    <xf numFmtId="0" fontId="4" fillId="0" borderId="8" xfId="43" applyFont="1" applyBorder="1" applyAlignment="1">
      <alignment horizontal="center" vertical="center"/>
    </xf>
    <xf numFmtId="0" fontId="4" fillId="0" borderId="3" xfId="41" applyFont="1" applyBorder="1" applyAlignment="1">
      <alignment horizontal="center" vertical="center"/>
    </xf>
    <xf numFmtId="0" fontId="4" fillId="0" borderId="2" xfId="41" applyFont="1" applyBorder="1" applyAlignment="1">
      <alignment horizontal="center" vertical="center"/>
    </xf>
    <xf numFmtId="0" fontId="4" fillId="0" borderId="8" xfId="41" applyFont="1" applyBorder="1" applyAlignment="1" applyProtection="1">
      <alignment horizontal="center" vertical="center" wrapText="1"/>
      <protection locked="0"/>
    </xf>
    <xf numFmtId="0" fontId="4" fillId="0" borderId="8" xfId="43" applyFont="1" applyBorder="1">
      <alignment vertical="center"/>
    </xf>
    <xf numFmtId="0" fontId="4" fillId="0" borderId="9" xfId="43" applyFont="1" applyBorder="1" applyAlignment="1">
      <alignment vertical="top" wrapText="1"/>
    </xf>
    <xf numFmtId="0" fontId="4" fillId="0" borderId="0" xfId="43" applyFont="1" applyBorder="1" applyAlignment="1">
      <alignment vertical="top" wrapText="1"/>
    </xf>
    <xf numFmtId="0" fontId="4" fillId="0" borderId="10" xfId="43" applyFont="1" applyBorder="1" applyAlignment="1">
      <alignment vertical="top" wrapText="1"/>
    </xf>
    <xf numFmtId="0" fontId="4" fillId="0" borderId="0" xfId="41" applyFont="1" applyBorder="1" applyAlignment="1">
      <alignment vertical="top" wrapText="1"/>
    </xf>
    <xf numFmtId="0" fontId="4" fillId="0" borderId="10" xfId="41" applyFont="1" applyBorder="1" applyAlignment="1">
      <alignment vertical="top" wrapText="1"/>
    </xf>
    <xf numFmtId="0" fontId="4" fillId="0" borderId="11" xfId="43" applyFont="1" applyBorder="1" applyAlignment="1">
      <alignment vertical="center" wrapText="1"/>
    </xf>
    <xf numFmtId="0" fontId="4" fillId="0" borderId="12" xfId="43" applyFont="1" applyBorder="1" applyAlignment="1">
      <alignment vertical="center" wrapText="1"/>
    </xf>
    <xf numFmtId="0" fontId="4" fillId="0" borderId="1" xfId="43" applyFont="1" applyBorder="1" applyAlignment="1">
      <alignment vertical="center" wrapText="1"/>
    </xf>
    <xf numFmtId="0" fontId="4" fillId="0" borderId="13" xfId="43" applyFont="1" applyBorder="1" applyAlignment="1">
      <alignment vertical="center" wrapText="1"/>
    </xf>
    <xf numFmtId="0" fontId="4" fillId="0" borderId="8" xfId="43" applyFont="1" applyBorder="1" applyAlignment="1">
      <alignment horizontal="left" vertical="center"/>
    </xf>
    <xf numFmtId="0" fontId="4" fillId="0" borderId="14" xfId="43" applyFont="1" applyBorder="1" applyAlignment="1">
      <alignment vertical="top"/>
    </xf>
    <xf numFmtId="0" fontId="4" fillId="0" borderId="15" xfId="43" applyFont="1" applyBorder="1" applyAlignment="1">
      <alignment vertical="top"/>
    </xf>
    <xf numFmtId="0" fontId="4" fillId="0" borderId="16" xfId="43" applyFont="1" applyBorder="1" applyAlignment="1">
      <alignment vertical="top"/>
    </xf>
    <xf numFmtId="0" fontId="4" fillId="0" borderId="9" xfId="43" applyFont="1" applyBorder="1" applyAlignment="1">
      <alignment vertical="top"/>
    </xf>
    <xf numFmtId="0" fontId="4" fillId="0" borderId="0" xfId="43" applyFont="1" applyBorder="1" applyAlignment="1">
      <alignment vertical="top"/>
    </xf>
    <xf numFmtId="0" fontId="4" fillId="0" borderId="10" xfId="43" applyFont="1" applyBorder="1" applyAlignment="1">
      <alignment vertical="top"/>
    </xf>
    <xf numFmtId="0" fontId="4" fillId="0" borderId="0" xfId="41" applyFont="1" applyBorder="1" applyAlignment="1">
      <alignment vertical="top"/>
    </xf>
    <xf numFmtId="0" fontId="4" fillId="0" borderId="10" xfId="41" applyFont="1" applyBorder="1" applyAlignment="1">
      <alignment vertical="top"/>
    </xf>
    <xf numFmtId="0" fontId="4" fillId="0" borderId="17" xfId="43" applyFont="1" applyBorder="1" applyAlignment="1">
      <alignment vertical="top"/>
    </xf>
    <xf numFmtId="0" fontId="4" fillId="0" borderId="18" xfId="43" applyFont="1" applyBorder="1" applyAlignment="1">
      <alignment vertical="top"/>
    </xf>
    <xf numFmtId="0" fontId="4" fillId="0" borderId="19" xfId="43" applyFont="1" applyBorder="1" applyAlignment="1">
      <alignment vertical="top"/>
    </xf>
    <xf numFmtId="0" fontId="4" fillId="0" borderId="5" xfId="43" applyFont="1" applyBorder="1" applyAlignment="1">
      <alignment horizontal="center" vertical="top"/>
    </xf>
    <xf numFmtId="0" fontId="6" fillId="0" borderId="0" xfId="44" applyFont="1">
      <alignment vertical="center"/>
    </xf>
    <xf numFmtId="0" fontId="6" fillId="0" borderId="0" xfId="43" applyFont="1">
      <alignment vertical="center"/>
    </xf>
    <xf numFmtId="0" fontId="6" fillId="0" borderId="18" xfId="43" applyFont="1" applyBorder="1" applyAlignment="1">
      <alignment horizontal="left" vertical="center"/>
    </xf>
    <xf numFmtId="0" fontId="6" fillId="0" borderId="0" xfId="43" applyFont="1" applyBorder="1" applyAlignment="1">
      <alignment horizontal="left" vertical="center"/>
    </xf>
    <xf numFmtId="0" fontId="8" fillId="0" borderId="0" xfId="43" applyFont="1" applyFill="1" applyAlignment="1"/>
    <xf numFmtId="0" fontId="6" fillId="0" borderId="0" xfId="43" applyFont="1" applyFill="1">
      <alignment vertical="center"/>
    </xf>
    <xf numFmtId="0" fontId="6" fillId="0" borderId="0" xfId="43" applyFont="1" applyFill="1" applyAlignment="1"/>
    <xf numFmtId="0" fontId="8" fillId="0" borderId="18" xfId="43" applyFont="1" applyFill="1" applyBorder="1" applyAlignment="1">
      <alignment vertical="top" wrapText="1"/>
    </xf>
    <xf numFmtId="0" fontId="8" fillId="0" borderId="18" xfId="43" applyFont="1" applyFill="1" applyBorder="1" applyAlignment="1">
      <alignment horizontal="center" vertical="top" wrapText="1"/>
    </xf>
    <xf numFmtId="0" fontId="8" fillId="0" borderId="0" xfId="43" applyFont="1" applyFill="1" applyBorder="1" applyAlignment="1">
      <alignment vertical="top" wrapText="1"/>
    </xf>
    <xf numFmtId="0" fontId="6" fillId="0" borderId="0" xfId="43" applyFont="1" applyBorder="1">
      <alignment vertical="center"/>
    </xf>
    <xf numFmtId="0" fontId="6" fillId="0" borderId="0" xfId="43" applyFont="1" applyAlignment="1">
      <alignment vertical="center" wrapText="1"/>
    </xf>
    <xf numFmtId="0" fontId="6" fillId="0" borderId="0" xfId="43" applyFont="1" applyFill="1" applyBorder="1" applyAlignment="1">
      <alignment horizontal="center" vertical="center" wrapText="1"/>
    </xf>
    <xf numFmtId="0" fontId="10" fillId="0" borderId="0" xfId="43" applyFont="1" applyFill="1" applyBorder="1" applyAlignment="1">
      <alignment vertical="top" wrapText="1"/>
    </xf>
    <xf numFmtId="0" fontId="8" fillId="0" borderId="0" xfId="43" applyFont="1" applyFill="1">
      <alignment vertical="center"/>
    </xf>
    <xf numFmtId="0" fontId="8" fillId="0" borderId="6" xfId="44" applyFont="1" applyFill="1" applyBorder="1" applyAlignment="1">
      <alignment horizontal="center" vertical="center"/>
    </xf>
    <xf numFmtId="0" fontId="8" fillId="0" borderId="7" xfId="44" applyFont="1" applyFill="1" applyBorder="1" applyAlignment="1">
      <alignment horizontal="center" vertical="center"/>
    </xf>
    <xf numFmtId="0" fontId="8" fillId="0" borderId="11" xfId="44" applyFont="1" applyFill="1" applyBorder="1" applyAlignment="1">
      <alignment horizontal="center" vertical="center"/>
    </xf>
    <xf numFmtId="0" fontId="8" fillId="0" borderId="20" xfId="44" applyFont="1" applyFill="1" applyBorder="1" applyAlignment="1">
      <alignment horizontal="center" vertical="center"/>
    </xf>
    <xf numFmtId="0" fontId="8" fillId="0" borderId="20" xfId="44" applyFont="1" applyFill="1" applyBorder="1" applyAlignment="1">
      <alignment vertical="center"/>
    </xf>
    <xf numFmtId="0" fontId="8" fillId="0" borderId="21" xfId="44" applyFont="1" applyFill="1" applyBorder="1" applyAlignment="1">
      <alignment horizontal="center" vertical="center" wrapText="1"/>
    </xf>
    <xf numFmtId="0" fontId="8" fillId="0" borderId="22" xfId="44" applyFont="1" applyFill="1" applyBorder="1" applyAlignment="1">
      <alignment horizontal="center" vertical="center"/>
    </xf>
    <xf numFmtId="0" fontId="8" fillId="0" borderId="23" xfId="44" applyFont="1" applyFill="1" applyBorder="1" applyAlignment="1">
      <alignment horizontal="center" vertical="center"/>
    </xf>
    <xf numFmtId="0" fontId="8" fillId="0" borderId="24" xfId="44" applyFont="1" applyFill="1" applyBorder="1" applyAlignment="1">
      <alignment horizontal="center" vertical="center"/>
    </xf>
    <xf numFmtId="0" fontId="8" fillId="0" borderId="25" xfId="44" applyFont="1" applyFill="1" applyBorder="1" applyAlignment="1">
      <alignment vertical="center"/>
    </xf>
    <xf numFmtId="0" fontId="8" fillId="0" borderId="26" xfId="44" applyFont="1" applyFill="1" applyBorder="1" applyAlignment="1">
      <alignment horizontal="center" vertical="center" wrapText="1"/>
    </xf>
    <xf numFmtId="0" fontId="8" fillId="0" borderId="27" xfId="44" applyFont="1" applyFill="1" applyBorder="1" applyAlignment="1">
      <alignment horizontal="center" vertical="center"/>
    </xf>
    <xf numFmtId="0" fontId="8" fillId="0" borderId="28" xfId="44" applyFont="1" applyFill="1" applyBorder="1" applyAlignment="1">
      <alignment horizontal="center" vertical="center"/>
    </xf>
    <xf numFmtId="0" fontId="8" fillId="0" borderId="25" xfId="44" applyFont="1" applyFill="1" applyBorder="1" applyAlignment="1">
      <alignment horizontal="center" vertical="center"/>
    </xf>
    <xf numFmtId="0" fontId="8" fillId="0" borderId="26" xfId="44" applyFont="1" applyFill="1" applyBorder="1" applyAlignment="1">
      <alignment horizontal="center" vertical="center"/>
    </xf>
    <xf numFmtId="0" fontId="8" fillId="0" borderId="29" xfId="44" applyFont="1" applyFill="1" applyBorder="1" applyAlignment="1">
      <alignment horizontal="center" vertical="center"/>
    </xf>
    <xf numFmtId="0" fontId="8" fillId="0" borderId="29" xfId="44" applyFont="1" applyFill="1" applyBorder="1" applyAlignment="1">
      <alignment vertical="center"/>
    </xf>
    <xf numFmtId="0" fontId="8" fillId="0" borderId="30" xfId="44" applyFont="1" applyFill="1" applyBorder="1" applyAlignment="1">
      <alignment horizontal="center" vertical="center"/>
    </xf>
    <xf numFmtId="0" fontId="8" fillId="0" borderId="31" xfId="44" applyFont="1" applyFill="1" applyBorder="1" applyAlignment="1">
      <alignment horizontal="center" vertical="center"/>
    </xf>
    <xf numFmtId="0" fontId="8" fillId="0" borderId="32" xfId="44" applyFont="1" applyFill="1" applyBorder="1" applyAlignment="1">
      <alignment horizontal="center" vertical="center"/>
    </xf>
    <xf numFmtId="0" fontId="8" fillId="0" borderId="33" xfId="44" applyFont="1" applyFill="1" applyBorder="1" applyAlignment="1">
      <alignment horizontal="center" vertical="center"/>
    </xf>
    <xf numFmtId="0" fontId="8" fillId="0" borderId="17" xfId="44" applyFont="1" applyFill="1" applyBorder="1" applyAlignment="1">
      <alignment vertical="center"/>
    </xf>
    <xf numFmtId="9" fontId="10" fillId="0" borderId="3" xfId="44" applyNumberFormat="1" applyFont="1" applyFill="1" applyBorder="1" applyAlignment="1">
      <alignment horizontal="center" vertical="center"/>
    </xf>
    <xf numFmtId="9" fontId="10" fillId="0" borderId="2" xfId="44" applyNumberFormat="1" applyFont="1" applyFill="1" applyBorder="1" applyAlignment="1">
      <alignment horizontal="center" vertical="center"/>
    </xf>
    <xf numFmtId="9" fontId="10" fillId="0" borderId="34" xfId="44" applyNumberFormat="1" applyFont="1" applyFill="1" applyBorder="1" applyAlignment="1">
      <alignment vertical="center"/>
    </xf>
    <xf numFmtId="0" fontId="4" fillId="0" borderId="35" xfId="43" applyFont="1" applyBorder="1" applyAlignment="1">
      <alignment horizontal="center" vertical="center"/>
    </xf>
    <xf numFmtId="0" fontId="4" fillId="0" borderId="35" xfId="43" applyFont="1" applyBorder="1" applyAlignment="1">
      <alignment horizontal="right" vertical="center"/>
    </xf>
    <xf numFmtId="0" fontId="4" fillId="0" borderId="46" xfId="43" applyFont="1" applyBorder="1">
      <alignment vertical="center"/>
    </xf>
    <xf numFmtId="0" fontId="4" fillId="0" borderId="16" xfId="43" applyFont="1" applyBorder="1" applyAlignment="1">
      <alignment vertical="center" wrapText="1"/>
    </xf>
    <xf numFmtId="0" fontId="4" fillId="0" borderId="10" xfId="43" applyFont="1" applyBorder="1" applyAlignment="1">
      <alignment vertical="center" wrapText="1"/>
    </xf>
    <xf numFmtId="0" fontId="4" fillId="0" borderId="33" xfId="43" applyFont="1" applyBorder="1" applyAlignment="1">
      <alignment vertical="center" wrapText="1"/>
    </xf>
    <xf numFmtId="0" fontId="4" fillId="0" borderId="2" xfId="41" applyFont="1" applyBorder="1" applyAlignment="1">
      <alignment horizontal="left" vertical="top"/>
    </xf>
    <xf numFmtId="0" fontId="4" fillId="0" borderId="13" xfId="43" applyFont="1" applyBorder="1" applyAlignment="1">
      <alignment horizontal="left" vertical="top" wrapText="1"/>
    </xf>
    <xf numFmtId="0" fontId="4" fillId="0" borderId="10" xfId="43" applyFont="1" applyBorder="1" applyAlignment="1">
      <alignment horizontal="left" vertical="top" wrapText="1"/>
    </xf>
    <xf numFmtId="0" fontId="4" fillId="0" borderId="9" xfId="43" applyFont="1" applyBorder="1" applyAlignment="1">
      <alignment horizontal="left" vertical="top" wrapText="1"/>
    </xf>
    <xf numFmtId="0" fontId="4" fillId="0" borderId="0" xfId="43" applyFont="1" applyBorder="1" applyAlignment="1">
      <alignment horizontal="left" vertical="top" wrapText="1"/>
    </xf>
    <xf numFmtId="0" fontId="4" fillId="0" borderId="14" xfId="43" applyFont="1" applyBorder="1" applyAlignment="1">
      <alignment horizontal="left" vertical="top" wrapText="1"/>
    </xf>
    <xf numFmtId="0" fontId="4" fillId="0" borderId="15" xfId="43" applyFont="1" applyBorder="1" applyAlignment="1">
      <alignment horizontal="left" vertical="top" wrapText="1"/>
    </xf>
    <xf numFmtId="0" fontId="4" fillId="0" borderId="16" xfId="43" applyFont="1" applyBorder="1" applyAlignment="1">
      <alignment horizontal="left" vertical="top" wrapText="1"/>
    </xf>
    <xf numFmtId="0" fontId="4" fillId="0" borderId="12" xfId="43" applyFont="1" applyBorder="1" applyAlignment="1">
      <alignment horizontal="center" vertical="center" wrapText="1"/>
    </xf>
    <xf numFmtId="0" fontId="4" fillId="0" borderId="33" xfId="43" applyFont="1" applyBorder="1" applyAlignment="1">
      <alignment horizontal="center" vertical="center" wrapText="1"/>
    </xf>
    <xf numFmtId="0" fontId="4" fillId="0" borderId="17" xfId="43" applyFont="1" applyBorder="1" applyAlignment="1">
      <alignment vertical="top" wrapText="1"/>
    </xf>
    <xf numFmtId="0" fontId="4" fillId="0" borderId="18" xfId="43" applyFont="1" applyBorder="1" applyAlignment="1">
      <alignment vertical="top" wrapText="1"/>
    </xf>
    <xf numFmtId="0" fontId="4" fillId="0" borderId="19" xfId="43" applyFont="1" applyBorder="1" applyAlignment="1">
      <alignment vertical="top" wrapText="1"/>
    </xf>
    <xf numFmtId="0" fontId="4" fillId="0" borderId="45" xfId="43" applyFont="1" applyFill="1" applyBorder="1" applyAlignment="1">
      <alignment horizontal="center" vertical="center"/>
    </xf>
    <xf numFmtId="0" fontId="4" fillId="0" borderId="8" xfId="43" applyFont="1" applyFill="1" applyBorder="1" applyAlignment="1">
      <alignment horizontal="center" vertical="center"/>
    </xf>
    <xf numFmtId="0" fontId="4" fillId="0" borderId="46" xfId="43" applyFont="1" applyFill="1" applyBorder="1" applyAlignment="1">
      <alignment horizontal="center" vertical="center"/>
    </xf>
    <xf numFmtId="0" fontId="4" fillId="0" borderId="45" xfId="43" applyFont="1" applyBorder="1" applyAlignment="1">
      <alignment horizontal="center" vertical="center"/>
    </xf>
    <xf numFmtId="0" fontId="4" fillId="0" borderId="46" xfId="43" applyFont="1" applyBorder="1" applyAlignment="1">
      <alignment horizontal="center" vertical="center"/>
    </xf>
    <xf numFmtId="0" fontId="4" fillId="0" borderId="45" xfId="41" applyFont="1" applyBorder="1" applyAlignment="1" applyProtection="1">
      <alignment horizontal="left" vertical="center" wrapText="1"/>
      <protection locked="0"/>
    </xf>
    <xf numFmtId="0" fontId="4" fillId="0" borderId="8" xfId="41" applyFont="1" applyBorder="1" applyAlignment="1" applyProtection="1">
      <alignment horizontal="left" vertical="center" wrapText="1"/>
      <protection locked="0"/>
    </xf>
    <xf numFmtId="0" fontId="4" fillId="0" borderId="46" xfId="41" applyFont="1" applyBorder="1" applyAlignment="1" applyProtection="1">
      <alignment horizontal="left" vertical="center" wrapText="1"/>
      <protection locked="0"/>
    </xf>
    <xf numFmtId="0" fontId="4" fillId="0" borderId="8" xfId="43" applyFont="1" applyBorder="1" applyAlignment="1">
      <alignment horizontal="center" vertical="center"/>
    </xf>
    <xf numFmtId="0" fontId="4" fillId="0" borderId="35" xfId="41" applyFont="1" applyBorder="1" applyAlignment="1" applyProtection="1">
      <alignment horizontal="center" vertical="center" wrapText="1"/>
      <protection locked="0"/>
    </xf>
    <xf numFmtId="0" fontId="4" fillId="0" borderId="8" xfId="41" applyFont="1" applyBorder="1" applyAlignment="1" applyProtection="1">
      <alignment horizontal="center" vertical="center" wrapText="1"/>
      <protection locked="0"/>
    </xf>
    <xf numFmtId="0" fontId="4" fillId="0" borderId="46" xfId="41" applyFont="1" applyBorder="1" applyAlignment="1" applyProtection="1">
      <alignment horizontal="center" vertical="center" wrapText="1"/>
      <protection locked="0"/>
    </xf>
    <xf numFmtId="0" fontId="4" fillId="0" borderId="47" xfId="43" applyFont="1" applyBorder="1" applyAlignment="1">
      <alignment horizontal="center" vertical="center"/>
    </xf>
    <xf numFmtId="0" fontId="4" fillId="0" borderId="35" xfId="43" applyFont="1" applyBorder="1" applyAlignment="1">
      <alignment horizontal="center" vertical="center"/>
    </xf>
    <xf numFmtId="0" fontId="4" fillId="0" borderId="14" xfId="43" applyFont="1" applyBorder="1" applyAlignment="1">
      <alignment horizontal="center" vertical="center" textRotation="255" wrapText="1"/>
    </xf>
    <xf numFmtId="0" fontId="4" fillId="0" borderId="9" xfId="43" applyFont="1" applyBorder="1" applyAlignment="1">
      <alignment horizontal="center" vertical="center" textRotation="255" wrapText="1"/>
    </xf>
    <xf numFmtId="0" fontId="4" fillId="0" borderId="37" xfId="43" applyFont="1" applyBorder="1" applyAlignment="1">
      <alignment horizontal="center" vertical="center"/>
    </xf>
    <xf numFmtId="0" fontId="4" fillId="0" borderId="1" xfId="43" applyFont="1" applyBorder="1" applyAlignment="1">
      <alignment horizontal="center" vertical="center"/>
    </xf>
    <xf numFmtId="0" fontId="4" fillId="0" borderId="33" xfId="43" applyFont="1" applyBorder="1" applyAlignment="1">
      <alignment horizontal="center" vertical="center"/>
    </xf>
    <xf numFmtId="0" fontId="4" fillId="0" borderId="11" xfId="43" applyFont="1" applyBorder="1" applyAlignment="1">
      <alignment vertical="center" wrapText="1"/>
    </xf>
    <xf numFmtId="0" fontId="4" fillId="0" borderId="15" xfId="43" applyFont="1" applyBorder="1" applyAlignment="1">
      <alignment vertical="center" wrapText="1"/>
    </xf>
    <xf numFmtId="0" fontId="4" fillId="0" borderId="16" xfId="43" applyFont="1" applyBorder="1" applyAlignment="1">
      <alignment vertical="center" wrapText="1"/>
    </xf>
    <xf numFmtId="0" fontId="4" fillId="0" borderId="39" xfId="43" applyFont="1" applyBorder="1" applyAlignment="1">
      <alignment vertical="center" wrapText="1"/>
    </xf>
    <xf numFmtId="0" fontId="4" fillId="0" borderId="36" xfId="43" applyFont="1" applyBorder="1" applyAlignment="1">
      <alignment vertical="center" wrapText="1"/>
    </xf>
    <xf numFmtId="0" fontId="4" fillId="0" borderId="59" xfId="43" applyFont="1" applyBorder="1" applyAlignment="1">
      <alignment vertical="center" wrapText="1"/>
    </xf>
    <xf numFmtId="0" fontId="4" fillId="0" borderId="34" xfId="41" applyFont="1" applyBorder="1" applyAlignment="1">
      <alignment horizontal="center" vertical="center"/>
    </xf>
    <xf numFmtId="0" fontId="4" fillId="0" borderId="19" xfId="41" applyFont="1" applyBorder="1" applyAlignment="1">
      <alignment horizontal="center" vertical="center"/>
    </xf>
    <xf numFmtId="0" fontId="5" fillId="0" borderId="40" xfId="43" applyFont="1" applyBorder="1" applyAlignment="1">
      <alignment horizontal="center" vertical="center" wrapText="1"/>
    </xf>
    <xf numFmtId="0" fontId="5" fillId="0" borderId="41" xfId="43" applyFont="1" applyBorder="1" applyAlignment="1">
      <alignment horizontal="center" vertical="center" wrapText="1"/>
    </xf>
    <xf numFmtId="0" fontId="5" fillId="0" borderId="50" xfId="43" applyFont="1" applyBorder="1" applyAlignment="1">
      <alignment horizontal="center" vertical="center" wrapText="1"/>
    </xf>
    <xf numFmtId="0" fontId="5" fillId="0" borderId="42" xfId="43" applyFont="1" applyBorder="1" applyAlignment="1">
      <alignment horizontal="center" vertical="center" wrapText="1"/>
    </xf>
    <xf numFmtId="0" fontId="5" fillId="0" borderId="43" xfId="43" applyFont="1" applyBorder="1" applyAlignment="1">
      <alignment horizontal="center" vertical="center" wrapText="1"/>
    </xf>
    <xf numFmtId="0" fontId="5" fillId="0" borderId="44" xfId="43" applyFont="1" applyBorder="1" applyAlignment="1">
      <alignment horizontal="center" vertical="center" wrapText="1"/>
    </xf>
    <xf numFmtId="0" fontId="4" fillId="0" borderId="38" xfId="43" applyFont="1" applyBorder="1" applyAlignment="1">
      <alignment horizontal="center" vertical="center"/>
    </xf>
    <xf numFmtId="0" fontId="4" fillId="0" borderId="9" xfId="43" applyFont="1" applyBorder="1" applyAlignment="1">
      <alignment horizontal="center" vertical="center"/>
    </xf>
    <xf numFmtId="0" fontId="4" fillId="0" borderId="17" xfId="43" applyFont="1" applyBorder="1" applyAlignment="1">
      <alignment horizontal="center" vertical="center"/>
    </xf>
    <xf numFmtId="0" fontId="4" fillId="0" borderId="14" xfId="43" applyFont="1" applyBorder="1" applyAlignment="1">
      <alignment vertical="top" wrapText="1"/>
    </xf>
    <xf numFmtId="0" fontId="4" fillId="0" borderId="15" xfId="43" applyFont="1" applyBorder="1" applyAlignment="1">
      <alignment vertical="top" wrapText="1"/>
    </xf>
    <xf numFmtId="0" fontId="4" fillId="0" borderId="16" xfId="43" applyFont="1" applyBorder="1" applyAlignment="1">
      <alignment vertical="top" wrapText="1"/>
    </xf>
    <xf numFmtId="0" fontId="4" fillId="0" borderId="11" xfId="43" applyFont="1" applyBorder="1" applyAlignment="1">
      <alignment horizontal="center" vertical="center"/>
    </xf>
    <xf numFmtId="0" fontId="4" fillId="0" borderId="16" xfId="43" applyFont="1" applyBorder="1" applyAlignment="1">
      <alignment horizontal="center" vertical="center"/>
    </xf>
    <xf numFmtId="0" fontId="4" fillId="0" borderId="9" xfId="43" applyFont="1" applyBorder="1" applyAlignment="1">
      <alignment vertical="top" wrapText="1"/>
    </xf>
    <xf numFmtId="0" fontId="4" fillId="0" borderId="0" xfId="41" applyFont="1" applyBorder="1" applyAlignment="1">
      <alignment vertical="top" wrapText="1"/>
    </xf>
    <xf numFmtId="0" fontId="4" fillId="0" borderId="10" xfId="41" applyFont="1" applyBorder="1" applyAlignment="1">
      <alignment vertical="top" wrapText="1"/>
    </xf>
    <xf numFmtId="0" fontId="4" fillId="0" borderId="15" xfId="43" applyFont="1" applyBorder="1" applyAlignment="1">
      <alignment horizontal="center" vertical="center" wrapText="1"/>
    </xf>
    <xf numFmtId="0" fontId="4" fillId="0" borderId="16" xfId="43" applyFont="1" applyBorder="1" applyAlignment="1">
      <alignment horizontal="center" vertical="center" wrapText="1"/>
    </xf>
    <xf numFmtId="0" fontId="4" fillId="0" borderId="34" xfId="43" applyFont="1" applyBorder="1" applyAlignment="1">
      <alignment horizontal="center" vertical="center" wrapText="1"/>
    </xf>
    <xf numFmtId="0" fontId="4" fillId="0" borderId="19" xfId="43" applyFont="1" applyBorder="1" applyAlignment="1">
      <alignment horizontal="center" vertical="center" wrapText="1"/>
    </xf>
    <xf numFmtId="0" fontId="4" fillId="0" borderId="14" xfId="43" applyFont="1" applyBorder="1" applyAlignment="1">
      <alignment horizontal="center" vertical="center" wrapText="1"/>
    </xf>
    <xf numFmtId="0" fontId="4" fillId="0" borderId="58" xfId="43" applyFont="1" applyBorder="1" applyAlignment="1">
      <alignment horizontal="center" vertical="center" wrapText="1"/>
    </xf>
    <xf numFmtId="0" fontId="4" fillId="0" borderId="36" xfId="43" applyFont="1" applyBorder="1" applyAlignment="1">
      <alignment horizontal="center" vertical="center" wrapText="1"/>
    </xf>
    <xf numFmtId="0" fontId="4" fillId="0" borderId="37" xfId="43" applyFont="1" applyBorder="1" applyAlignment="1">
      <alignment horizontal="center" vertical="center" textRotation="255"/>
    </xf>
    <xf numFmtId="0" fontId="4" fillId="0" borderId="1" xfId="43" applyFont="1" applyBorder="1" applyAlignment="1">
      <alignment horizontal="center" vertical="center" textRotation="255"/>
    </xf>
    <xf numFmtId="0" fontId="4" fillId="0" borderId="33" xfId="43" applyFont="1" applyBorder="1" applyAlignment="1">
      <alignment horizontal="center" vertical="center" textRotation="255"/>
    </xf>
    <xf numFmtId="0" fontId="4" fillId="0" borderId="14" xfId="43" applyFont="1" applyBorder="1" applyAlignment="1">
      <alignment horizontal="center" vertical="center" textRotation="255"/>
    </xf>
    <xf numFmtId="0" fontId="4" fillId="0" borderId="17" xfId="43" applyFont="1" applyBorder="1" applyAlignment="1">
      <alignment horizontal="center" vertical="center" textRotation="255" wrapText="1"/>
    </xf>
    <xf numFmtId="0" fontId="4" fillId="0" borderId="11" xfId="43" applyFont="1" applyBorder="1" applyAlignment="1">
      <alignment horizontal="center" vertical="center" wrapText="1"/>
    </xf>
    <xf numFmtId="0" fontId="4" fillId="0" borderId="34" xfId="41" applyFont="1" applyBorder="1" applyAlignment="1">
      <alignment horizontal="left" vertical="top" wrapText="1"/>
    </xf>
    <xf numFmtId="0" fontId="4" fillId="0" borderId="19" xfId="41" applyFont="1" applyBorder="1" applyAlignment="1">
      <alignment horizontal="left" vertical="top" wrapText="1"/>
    </xf>
    <xf numFmtId="0" fontId="4" fillId="0" borderId="17" xfId="43" applyFont="1" applyBorder="1" applyAlignment="1">
      <alignment horizontal="left" vertical="top" wrapText="1"/>
    </xf>
    <xf numFmtId="0" fontId="4" fillId="0" borderId="18" xfId="43" applyFont="1" applyBorder="1" applyAlignment="1">
      <alignment horizontal="left" vertical="top" wrapText="1"/>
    </xf>
    <xf numFmtId="0" fontId="4" fillId="0" borderId="19" xfId="43" applyFont="1" applyBorder="1" applyAlignment="1">
      <alignment horizontal="left" vertical="top" wrapText="1"/>
    </xf>
    <xf numFmtId="0" fontId="8" fillId="0" borderId="54" xfId="44" applyFont="1" applyFill="1" applyBorder="1" applyAlignment="1">
      <alignment horizontal="left" vertical="top" wrapText="1"/>
    </xf>
    <xf numFmtId="0" fontId="8" fillId="0" borderId="55" xfId="44" applyFont="1" applyFill="1" applyBorder="1" applyAlignment="1">
      <alignment horizontal="left" vertical="top" wrapText="1"/>
    </xf>
    <xf numFmtId="0" fontId="8" fillId="0" borderId="56" xfId="44" applyFont="1" applyFill="1" applyBorder="1" applyAlignment="1">
      <alignment horizontal="left" vertical="top" wrapText="1"/>
    </xf>
    <xf numFmtId="0" fontId="8" fillId="0" borderId="47" xfId="43" applyFont="1" applyFill="1" applyBorder="1" applyAlignment="1">
      <alignment horizontal="center" vertical="center"/>
    </xf>
    <xf numFmtId="0" fontId="8" fillId="0" borderId="23" xfId="43" applyFont="1" applyFill="1" applyBorder="1" applyAlignment="1">
      <alignment horizontal="left" vertical="top" wrapText="1"/>
    </xf>
    <xf numFmtId="0" fontId="8" fillId="0" borderId="43" xfId="43" applyFont="1" applyFill="1" applyBorder="1" applyAlignment="1">
      <alignment horizontal="left" vertical="top" wrapText="1"/>
    </xf>
    <xf numFmtId="0" fontId="8" fillId="0" borderId="49" xfId="43" applyFont="1" applyFill="1" applyBorder="1" applyAlignment="1">
      <alignment horizontal="left" vertical="top" wrapText="1"/>
    </xf>
    <xf numFmtId="0" fontId="8" fillId="0" borderId="6" xfId="43" applyFont="1" applyFill="1" applyBorder="1" applyAlignment="1">
      <alignment horizontal="center" vertical="center" wrapText="1"/>
    </xf>
    <xf numFmtId="0" fontId="8" fillId="0" borderId="3" xfId="43" applyFont="1" applyFill="1" applyBorder="1" applyAlignment="1">
      <alignment horizontal="center" vertical="center" wrapText="1"/>
    </xf>
    <xf numFmtId="0" fontId="8" fillId="0" borderId="34" xfId="43" applyFont="1" applyFill="1" applyBorder="1" applyAlignment="1">
      <alignment horizontal="left" vertical="top" wrapText="1"/>
    </xf>
    <xf numFmtId="0" fontId="8" fillId="0" borderId="18" xfId="43" applyFont="1" applyFill="1" applyBorder="1" applyAlignment="1">
      <alignment horizontal="left" vertical="top" wrapText="1"/>
    </xf>
    <xf numFmtId="0" fontId="8" fillId="0" borderId="19" xfId="43" applyFont="1" applyFill="1" applyBorder="1" applyAlignment="1">
      <alignment horizontal="left" vertical="top" wrapText="1"/>
    </xf>
    <xf numFmtId="0" fontId="8" fillId="0" borderId="48" xfId="43" applyFont="1" applyFill="1" applyBorder="1" applyAlignment="1">
      <alignment horizontal="left" vertical="top" wrapText="1"/>
    </xf>
    <xf numFmtId="0" fontId="8" fillId="0" borderId="35" xfId="42" applyFont="1" applyFill="1" applyBorder="1" applyAlignment="1" applyProtection="1">
      <alignment horizontal="center" vertical="center" wrapText="1"/>
      <protection locked="0"/>
    </xf>
    <xf numFmtId="0" fontId="8" fillId="0" borderId="8" xfId="42" applyFont="1" applyFill="1" applyBorder="1" applyAlignment="1" applyProtection="1">
      <alignment horizontal="center" vertical="center" wrapText="1"/>
      <protection locked="0"/>
    </xf>
    <xf numFmtId="0" fontId="8" fillId="0" borderId="46" xfId="42" applyFont="1" applyFill="1" applyBorder="1" applyAlignment="1" applyProtection="1">
      <alignment horizontal="center" vertical="center" wrapText="1"/>
      <protection locked="0"/>
    </xf>
    <xf numFmtId="0" fontId="10" fillId="0" borderId="35" xfId="42" applyFont="1" applyFill="1" applyBorder="1" applyAlignment="1" applyProtection="1">
      <alignment horizontal="center" vertical="center"/>
      <protection locked="0"/>
    </xf>
    <xf numFmtId="0" fontId="10" fillId="0" borderId="8" xfId="42" applyFont="1" applyFill="1" applyBorder="1" applyAlignment="1" applyProtection="1">
      <alignment horizontal="center" vertical="center"/>
      <protection locked="0"/>
    </xf>
    <xf numFmtId="0" fontId="10" fillId="0" borderId="46" xfId="42" applyFont="1" applyFill="1" applyBorder="1" applyAlignment="1" applyProtection="1">
      <alignment horizontal="center" vertical="center"/>
      <protection locked="0"/>
    </xf>
    <xf numFmtId="0" fontId="8" fillId="0" borderId="47" xfId="43" applyFont="1" applyFill="1" applyBorder="1" applyAlignment="1">
      <alignment horizontal="left" vertical="top" wrapText="1"/>
    </xf>
    <xf numFmtId="0" fontId="8" fillId="0" borderId="47" xfId="43" applyFont="1" applyBorder="1" applyAlignment="1">
      <alignment horizontal="center" vertical="center"/>
    </xf>
    <xf numFmtId="0" fontId="9" fillId="0" borderId="35" xfId="43" applyFont="1" applyFill="1" applyBorder="1" applyAlignment="1">
      <alignment horizontal="left" vertical="top" wrapText="1"/>
    </xf>
    <xf numFmtId="0" fontId="9" fillId="0" borderId="8" xfId="43" applyFont="1" applyFill="1" applyBorder="1" applyAlignment="1">
      <alignment horizontal="left" vertical="top" wrapText="1"/>
    </xf>
    <xf numFmtId="0" fontId="9" fillId="0" borderId="46" xfId="43" applyFont="1" applyFill="1" applyBorder="1" applyAlignment="1">
      <alignment horizontal="left" vertical="top" wrapText="1"/>
    </xf>
    <xf numFmtId="0" fontId="8" fillId="0" borderId="35" xfId="43" applyFont="1" applyBorder="1" applyAlignment="1">
      <alignment horizontal="center" vertical="center"/>
    </xf>
    <xf numFmtId="0" fontId="8" fillId="0" borderId="8" xfId="43" applyFont="1" applyBorder="1" applyAlignment="1">
      <alignment horizontal="center" vertical="center"/>
    </xf>
    <xf numFmtId="0" fontId="8" fillId="0" borderId="57" xfId="43" applyFont="1" applyBorder="1" applyAlignment="1">
      <alignment horizontal="center" vertical="center"/>
    </xf>
    <xf numFmtId="0" fontId="8" fillId="0" borderId="45" xfId="43" applyFont="1" applyBorder="1" applyAlignment="1">
      <alignment horizontal="center" vertical="center"/>
    </xf>
    <xf numFmtId="0" fontId="8" fillId="0" borderId="46" xfId="43" applyFont="1" applyBorder="1" applyAlignment="1">
      <alignment horizontal="center" vertical="center"/>
    </xf>
    <xf numFmtId="0" fontId="8" fillId="0" borderId="14" xfId="44" applyFont="1" applyFill="1" applyBorder="1" applyAlignment="1">
      <alignment horizontal="center" vertical="center"/>
    </xf>
    <xf numFmtId="0" fontId="8" fillId="0" borderId="15" xfId="44" applyFont="1" applyFill="1" applyBorder="1" applyAlignment="1">
      <alignment horizontal="center" vertical="center"/>
    </xf>
    <xf numFmtId="0" fontId="8" fillId="0" borderId="16" xfId="44" applyFont="1" applyFill="1" applyBorder="1" applyAlignment="1">
      <alignment horizontal="center" vertical="center"/>
    </xf>
    <xf numFmtId="0" fontId="8" fillId="0" borderId="9" xfId="44" applyFont="1" applyFill="1" applyBorder="1" applyAlignment="1">
      <alignment horizontal="center" vertical="center"/>
    </xf>
    <xf numFmtId="0" fontId="8" fillId="0" borderId="0" xfId="44" applyFont="1" applyFill="1" applyBorder="1" applyAlignment="1">
      <alignment horizontal="center" vertical="center"/>
    </xf>
    <xf numFmtId="0" fontId="8" fillId="0" borderId="10" xfId="44" applyFont="1" applyFill="1" applyBorder="1" applyAlignment="1">
      <alignment horizontal="center" vertical="center"/>
    </xf>
    <xf numFmtId="0" fontId="8" fillId="0" borderId="51" xfId="44" applyFont="1" applyFill="1" applyBorder="1" applyAlignment="1">
      <alignment horizontal="left" vertical="top" wrapText="1"/>
    </xf>
    <xf numFmtId="0" fontId="8" fillId="0" borderId="52" xfId="44" applyFont="1" applyFill="1" applyBorder="1" applyAlignment="1">
      <alignment horizontal="left" vertical="top" wrapText="1"/>
    </xf>
    <xf numFmtId="0" fontId="8" fillId="0" borderId="53" xfId="44" applyFont="1" applyFill="1" applyBorder="1" applyAlignment="1">
      <alignment horizontal="left" vertical="top" wrapText="1"/>
    </xf>
    <xf numFmtId="0" fontId="10" fillId="0" borderId="12" xfId="44" applyFont="1" applyFill="1" applyBorder="1" applyAlignment="1">
      <alignment horizontal="center" vertical="center" wrapText="1"/>
    </xf>
    <xf numFmtId="0" fontId="10" fillId="0" borderId="1" xfId="44" applyFont="1" applyFill="1" applyBorder="1" applyAlignment="1">
      <alignment horizontal="center" vertical="center"/>
    </xf>
    <xf numFmtId="0" fontId="10" fillId="0" borderId="1" xfId="44" applyFont="1" applyFill="1" applyBorder="1" applyAlignment="1">
      <alignment horizontal="center" vertical="center" wrapText="1"/>
    </xf>
    <xf numFmtId="0" fontId="8" fillId="0" borderId="17" xfId="44" applyFont="1" applyFill="1" applyBorder="1" applyAlignment="1">
      <alignment horizontal="left" vertical="center"/>
    </xf>
    <xf numFmtId="0" fontId="8" fillId="0" borderId="18" xfId="44" applyFont="1" applyFill="1" applyBorder="1" applyAlignment="1">
      <alignment horizontal="left" vertical="center"/>
    </xf>
    <xf numFmtId="0" fontId="8" fillId="0" borderId="19" xfId="44" applyFont="1" applyFill="1" applyBorder="1" applyAlignment="1">
      <alignment horizontal="left" vertical="center"/>
    </xf>
    <xf numFmtId="0" fontId="8" fillId="0" borderId="40" xfId="44" applyFont="1" applyFill="1" applyBorder="1" applyAlignment="1">
      <alignment horizontal="left" vertical="center"/>
    </xf>
    <xf numFmtId="0" fontId="8" fillId="0" borderId="41" xfId="44" applyFont="1" applyFill="1" applyBorder="1" applyAlignment="1">
      <alignment horizontal="left" vertical="center"/>
    </xf>
    <xf numFmtId="0" fontId="8" fillId="0" borderId="50" xfId="44" applyFont="1" applyFill="1" applyBorder="1" applyAlignment="1">
      <alignment horizontal="left" vertical="center"/>
    </xf>
    <xf numFmtId="0" fontId="8" fillId="0" borderId="40" xfId="44" applyFont="1" applyFill="1" applyBorder="1" applyAlignment="1">
      <alignment horizontal="center" vertical="center"/>
    </xf>
    <xf numFmtId="0" fontId="8" fillId="0" borderId="41" xfId="44" applyFont="1" applyFill="1" applyBorder="1" applyAlignment="1">
      <alignment horizontal="center" vertical="center"/>
    </xf>
    <xf numFmtId="0" fontId="8" fillId="0" borderId="50" xfId="44" applyFont="1" applyFill="1" applyBorder="1" applyAlignment="1">
      <alignment horizontal="center" vertical="center"/>
    </xf>
    <xf numFmtId="0" fontId="8" fillId="0" borderId="42" xfId="44" applyFont="1" applyFill="1" applyBorder="1" applyAlignment="1">
      <alignment horizontal="left" vertical="top" wrapText="1"/>
    </xf>
    <xf numFmtId="0" fontId="8" fillId="0" borderId="43" xfId="44" applyFont="1" applyFill="1" applyBorder="1" applyAlignment="1">
      <alignment horizontal="left" vertical="top" wrapText="1"/>
    </xf>
    <xf numFmtId="0" fontId="8" fillId="0" borderId="49" xfId="44" applyFont="1" applyFill="1" applyBorder="1" applyAlignment="1">
      <alignment horizontal="left" vertical="top" wrapText="1"/>
    </xf>
    <xf numFmtId="0" fontId="8" fillId="0" borderId="35" xfId="44" applyFont="1" applyFill="1" applyBorder="1" applyAlignment="1">
      <alignment horizontal="center" vertical="center" wrapText="1"/>
    </xf>
    <xf numFmtId="0" fontId="8" fillId="0" borderId="8" xfId="44" applyFont="1" applyFill="1" applyBorder="1" applyAlignment="1">
      <alignment horizontal="center" vertical="center" wrapText="1"/>
    </xf>
    <xf numFmtId="0" fontId="8" fillId="0" borderId="46" xfId="44" applyFont="1" applyFill="1" applyBorder="1" applyAlignment="1">
      <alignment horizontal="center" vertical="center" wrapText="1"/>
    </xf>
    <xf numFmtId="0" fontId="8" fillId="0" borderId="14" xfId="44" applyFont="1" applyFill="1" applyBorder="1" applyAlignment="1">
      <alignment horizontal="center" vertical="center" wrapText="1"/>
    </xf>
    <xf numFmtId="0" fontId="8" fillId="0" borderId="15" xfId="44" applyFont="1" applyFill="1" applyBorder="1" applyAlignment="1">
      <alignment horizontal="center" vertical="center" wrapText="1"/>
    </xf>
    <xf numFmtId="0" fontId="8" fillId="0" borderId="16" xfId="44" applyFont="1" applyFill="1" applyBorder="1" applyAlignment="1">
      <alignment horizontal="center" vertical="center" wrapText="1"/>
    </xf>
    <xf numFmtId="0" fontId="8" fillId="0" borderId="17" xfId="44" applyFont="1" applyFill="1" applyBorder="1" applyAlignment="1">
      <alignment horizontal="center" vertical="center" wrapText="1"/>
    </xf>
    <xf numFmtId="0" fontId="8" fillId="0" borderId="18" xfId="44" applyFont="1" applyFill="1" applyBorder="1" applyAlignment="1">
      <alignment horizontal="center" vertical="center" wrapText="1"/>
    </xf>
    <xf numFmtId="0" fontId="8" fillId="0" borderId="19" xfId="44"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授業計画書" xfId="42"/>
    <cellStyle name="標準_単元（探索）" xfId="43"/>
    <cellStyle name="標準_単元（探索）_評価規準4"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14</xdr:row>
      <xdr:rowOff>152400</xdr:rowOff>
    </xdr:from>
    <xdr:to>
      <xdr:col>18</xdr:col>
      <xdr:colOff>352425</xdr:colOff>
      <xdr:row>16</xdr:row>
      <xdr:rowOff>723900</xdr:rowOff>
    </xdr:to>
    <xdr:pic>
      <xdr:nvPicPr>
        <xdr:cNvPr id="1030"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6238875"/>
          <a:ext cx="75819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0"/>
  <sheetViews>
    <sheetView showGridLines="0" tabSelected="1" zoomScaleNormal="100" workbookViewId="0">
      <selection activeCell="W18" sqref="W18"/>
    </sheetView>
  </sheetViews>
  <sheetFormatPr defaultRowHeight="13.5" x14ac:dyDescent="0.15"/>
  <cols>
    <col min="1" max="1" width="2.75" style="1" customWidth="1"/>
    <col min="2" max="2" width="2.625" style="1" customWidth="1"/>
    <col min="3" max="3" width="3.75" style="1" customWidth="1"/>
    <col min="4" max="4" width="5.375" style="1" customWidth="1"/>
    <col min="5" max="5" width="3.75" style="1" customWidth="1"/>
    <col min="6" max="6" width="3.375" style="1" bestFit="1" customWidth="1"/>
    <col min="7" max="7" width="18.125" style="1" customWidth="1"/>
    <col min="8" max="11" width="9" style="1"/>
    <col min="12" max="12" width="6.875" style="1" customWidth="1"/>
    <col min="13" max="13" width="3.625" style="1" customWidth="1"/>
    <col min="14" max="14" width="3.375" style="1" customWidth="1"/>
    <col min="15" max="15" width="3.25" style="1" customWidth="1"/>
    <col min="16" max="16" width="3.375" style="1" bestFit="1" customWidth="1"/>
    <col min="17" max="17" width="3.375" style="1" customWidth="1"/>
    <col min="18" max="18" width="4.875" style="1" customWidth="1"/>
    <col min="19" max="19" width="6.375" style="1" customWidth="1"/>
    <col min="20" max="16384" width="9" style="1"/>
  </cols>
  <sheetData>
    <row r="1" spans="2:23" ht="16.5" customHeight="1" x14ac:dyDescent="0.15">
      <c r="B1" s="2"/>
      <c r="K1" s="6"/>
    </row>
    <row r="2" spans="2:23" ht="16.5" customHeight="1" x14ac:dyDescent="0.15">
      <c r="B2" s="112" t="s">
        <v>0</v>
      </c>
      <c r="C2" s="104"/>
      <c r="D2" s="113"/>
      <c r="E2" s="103" t="s">
        <v>39</v>
      </c>
      <c r="F2" s="108"/>
      <c r="G2" s="108"/>
      <c r="H2" s="104"/>
      <c r="I2" s="81" t="s">
        <v>1</v>
      </c>
      <c r="J2" s="103"/>
      <c r="K2" s="104"/>
      <c r="L2" s="82" t="s">
        <v>2</v>
      </c>
      <c r="M2" s="109"/>
      <c r="N2" s="110"/>
      <c r="O2" s="110"/>
      <c r="P2" s="110"/>
      <c r="Q2" s="110"/>
      <c r="R2" s="110"/>
      <c r="S2" s="111"/>
    </row>
    <row r="3" spans="2:23" ht="16.5" customHeight="1" x14ac:dyDescent="0.15">
      <c r="B3" s="113" t="s">
        <v>3</v>
      </c>
      <c r="C3" s="108"/>
      <c r="D3" s="108"/>
      <c r="E3" s="100" t="s">
        <v>40</v>
      </c>
      <c r="F3" s="101"/>
      <c r="G3" s="101"/>
      <c r="H3" s="101"/>
      <c r="I3" s="101"/>
      <c r="J3" s="102"/>
      <c r="K3" s="17">
        <f>N3-1</f>
        <v>11</v>
      </c>
      <c r="L3" s="18" t="s">
        <v>4</v>
      </c>
      <c r="M3" s="14" t="s">
        <v>25</v>
      </c>
      <c r="N3" s="108">
        <f>単元指導計画案!M3</f>
        <v>12</v>
      </c>
      <c r="O3" s="108"/>
      <c r="P3" s="28" t="s">
        <v>5</v>
      </c>
      <c r="Q3" s="18"/>
      <c r="R3" s="18"/>
      <c r="S3" s="83"/>
    </row>
    <row r="4" spans="2:23" ht="23.25" customHeight="1" x14ac:dyDescent="0.15">
      <c r="B4" s="112" t="s">
        <v>6</v>
      </c>
      <c r="C4" s="108"/>
      <c r="D4" s="113"/>
      <c r="E4" s="105" t="s">
        <v>91</v>
      </c>
      <c r="F4" s="106"/>
      <c r="G4" s="106"/>
      <c r="H4" s="106"/>
      <c r="I4" s="106"/>
      <c r="J4" s="106"/>
      <c r="K4" s="106"/>
      <c r="L4" s="106"/>
      <c r="M4" s="106"/>
      <c r="N4" s="106"/>
      <c r="O4" s="106"/>
      <c r="P4" s="106"/>
      <c r="Q4" s="106"/>
      <c r="R4" s="106"/>
      <c r="S4" s="107"/>
      <c r="W4" s="7"/>
    </row>
    <row r="5" spans="2:23" ht="21" customHeight="1" x14ac:dyDescent="0.15">
      <c r="B5" s="148" t="s">
        <v>7</v>
      </c>
      <c r="C5" s="144"/>
      <c r="D5" s="144"/>
      <c r="E5" s="144"/>
      <c r="F5" s="144"/>
      <c r="G5" s="119" t="s">
        <v>101</v>
      </c>
      <c r="H5" s="120"/>
      <c r="I5" s="120"/>
      <c r="J5" s="120"/>
      <c r="K5" s="120"/>
      <c r="L5" s="120"/>
      <c r="M5" s="120"/>
      <c r="N5" s="120"/>
      <c r="O5" s="120"/>
      <c r="P5" s="120"/>
      <c r="Q5" s="120"/>
      <c r="R5" s="120"/>
      <c r="S5" s="121"/>
    </row>
    <row r="6" spans="2:23" ht="19.5" customHeight="1" thickBot="1" x14ac:dyDescent="0.2">
      <c r="B6" s="149"/>
      <c r="C6" s="150"/>
      <c r="D6" s="150"/>
      <c r="E6" s="150"/>
      <c r="F6" s="150"/>
      <c r="G6" s="122"/>
      <c r="H6" s="123"/>
      <c r="I6" s="123"/>
      <c r="J6" s="123"/>
      <c r="K6" s="123"/>
      <c r="L6" s="123"/>
      <c r="M6" s="123"/>
      <c r="N6" s="123"/>
      <c r="O6" s="123"/>
      <c r="P6" s="123"/>
      <c r="Q6" s="123"/>
      <c r="R6" s="123"/>
      <c r="S6" s="124"/>
    </row>
    <row r="7" spans="2:23" ht="14.25" thickTop="1" x14ac:dyDescent="0.15">
      <c r="B7" s="151" t="s">
        <v>8</v>
      </c>
      <c r="C7" s="151" t="s">
        <v>9</v>
      </c>
      <c r="D7" s="116" t="s">
        <v>10</v>
      </c>
      <c r="E7" s="116"/>
      <c r="F7" s="116"/>
      <c r="G7" s="116" t="s">
        <v>36</v>
      </c>
      <c r="H7" s="116"/>
      <c r="I7" s="116"/>
      <c r="J7" s="116"/>
      <c r="K7" s="116" t="s">
        <v>37</v>
      </c>
      <c r="L7" s="116"/>
      <c r="M7" s="116"/>
      <c r="N7" s="133"/>
      <c r="O7" s="127" t="s">
        <v>11</v>
      </c>
      <c r="P7" s="128"/>
      <c r="Q7" s="128"/>
      <c r="R7" s="128"/>
      <c r="S7" s="129"/>
    </row>
    <row r="8" spans="2:23" ht="24" customHeight="1" x14ac:dyDescent="0.15">
      <c r="B8" s="152"/>
      <c r="C8" s="152"/>
      <c r="D8" s="117"/>
      <c r="E8" s="117"/>
      <c r="F8" s="117"/>
      <c r="G8" s="117"/>
      <c r="H8" s="117"/>
      <c r="I8" s="117"/>
      <c r="J8" s="117"/>
      <c r="K8" s="117"/>
      <c r="L8" s="117"/>
      <c r="M8" s="117"/>
      <c r="N8" s="134"/>
      <c r="O8" s="130" t="s">
        <v>34</v>
      </c>
      <c r="P8" s="131"/>
      <c r="Q8" s="132"/>
      <c r="R8" s="144" t="s">
        <v>35</v>
      </c>
      <c r="S8" s="145"/>
    </row>
    <row r="9" spans="2:23" ht="20.25" customHeight="1" x14ac:dyDescent="0.15">
      <c r="B9" s="153"/>
      <c r="C9" s="153"/>
      <c r="D9" s="118"/>
      <c r="E9" s="118"/>
      <c r="F9" s="118"/>
      <c r="G9" s="118"/>
      <c r="H9" s="118"/>
      <c r="I9" s="118"/>
      <c r="J9" s="118"/>
      <c r="K9" s="118"/>
      <c r="L9" s="118"/>
      <c r="M9" s="118"/>
      <c r="N9" s="135"/>
      <c r="O9" s="5" t="s">
        <v>13</v>
      </c>
      <c r="P9" s="4" t="s">
        <v>12</v>
      </c>
      <c r="Q9" s="4" t="s">
        <v>31</v>
      </c>
      <c r="R9" s="146"/>
      <c r="S9" s="147"/>
    </row>
    <row r="10" spans="2:23" ht="61.5" customHeight="1" x14ac:dyDescent="0.15">
      <c r="B10" s="114" t="s">
        <v>14</v>
      </c>
      <c r="C10" s="95">
        <v>10</v>
      </c>
      <c r="D10" s="136" t="s">
        <v>41</v>
      </c>
      <c r="E10" s="137"/>
      <c r="F10" s="138"/>
      <c r="G10" s="136" t="s">
        <v>92</v>
      </c>
      <c r="H10" s="137"/>
      <c r="I10" s="137"/>
      <c r="J10" s="138"/>
      <c r="K10" s="92" t="s">
        <v>48</v>
      </c>
      <c r="L10" s="93"/>
      <c r="M10" s="93"/>
      <c r="N10" s="94"/>
      <c r="O10" s="11"/>
      <c r="P10" s="12"/>
      <c r="Q10" s="12"/>
      <c r="R10" s="139"/>
      <c r="S10" s="140"/>
    </row>
    <row r="11" spans="2:23" ht="61.5" customHeight="1" x14ac:dyDescent="0.15">
      <c r="B11" s="115"/>
      <c r="C11" s="96"/>
      <c r="D11" s="97" t="s">
        <v>47</v>
      </c>
      <c r="E11" s="98"/>
      <c r="F11" s="99"/>
      <c r="G11" s="97" t="s">
        <v>49</v>
      </c>
      <c r="H11" s="98"/>
      <c r="I11" s="98"/>
      <c r="J11" s="99"/>
      <c r="K11" s="37" t="s">
        <v>50</v>
      </c>
      <c r="L11" s="38"/>
      <c r="M11" s="38"/>
      <c r="N11" s="39"/>
      <c r="O11" s="15"/>
      <c r="P11" s="16"/>
      <c r="Q11" s="16"/>
      <c r="R11" s="125"/>
      <c r="S11" s="126"/>
    </row>
    <row r="12" spans="2:23" ht="61.5" customHeight="1" x14ac:dyDescent="0.15">
      <c r="B12" s="154" t="s">
        <v>15</v>
      </c>
      <c r="C12" s="25"/>
      <c r="D12" s="92" t="s">
        <v>43</v>
      </c>
      <c r="E12" s="93"/>
      <c r="F12" s="94"/>
      <c r="G12" s="92" t="s">
        <v>44</v>
      </c>
      <c r="H12" s="93"/>
      <c r="I12" s="93"/>
      <c r="J12" s="94"/>
      <c r="K12" s="92" t="s">
        <v>51</v>
      </c>
      <c r="L12" s="93"/>
      <c r="M12" s="93"/>
      <c r="N12" s="94"/>
      <c r="O12" s="11"/>
      <c r="P12" s="12"/>
      <c r="Q12" s="12"/>
      <c r="R12" s="24"/>
      <c r="S12" s="84"/>
    </row>
    <row r="13" spans="2:23" ht="61.5" customHeight="1" x14ac:dyDescent="0.15">
      <c r="B13" s="152"/>
      <c r="C13" s="26"/>
      <c r="D13" s="90" t="s">
        <v>52</v>
      </c>
      <c r="E13" s="91"/>
      <c r="F13" s="89"/>
      <c r="G13" s="90" t="s">
        <v>93</v>
      </c>
      <c r="H13" s="91"/>
      <c r="I13" s="91"/>
      <c r="J13" s="89"/>
      <c r="K13" s="90"/>
      <c r="L13" s="91"/>
      <c r="M13" s="91"/>
      <c r="N13" s="89"/>
      <c r="O13" s="8"/>
      <c r="P13" s="40" t="s">
        <v>28</v>
      </c>
      <c r="Q13" s="10"/>
      <c r="R13" s="88" t="s">
        <v>86</v>
      </c>
      <c r="S13" s="89"/>
    </row>
    <row r="14" spans="2:23" ht="61.5" customHeight="1" x14ac:dyDescent="0.15">
      <c r="B14" s="152"/>
      <c r="C14" s="26"/>
      <c r="D14" s="90" t="s">
        <v>53</v>
      </c>
      <c r="E14" s="91"/>
      <c r="F14" s="89"/>
      <c r="G14" s="90" t="s">
        <v>90</v>
      </c>
      <c r="H14" s="91"/>
      <c r="I14" s="91"/>
      <c r="J14" s="89"/>
      <c r="K14" s="90" t="s">
        <v>54</v>
      </c>
      <c r="L14" s="91"/>
      <c r="M14" s="91"/>
      <c r="N14" s="89"/>
      <c r="O14" s="8"/>
      <c r="P14" s="10"/>
      <c r="Q14" s="10"/>
      <c r="R14" s="27"/>
      <c r="S14" s="85"/>
    </row>
    <row r="15" spans="2:23" ht="61.5" customHeight="1" x14ac:dyDescent="0.15">
      <c r="B15" s="152"/>
      <c r="C15" s="26"/>
      <c r="D15" s="90"/>
      <c r="E15" s="91"/>
      <c r="F15" s="89"/>
      <c r="G15" s="19"/>
      <c r="H15" s="20"/>
      <c r="I15" s="20"/>
      <c r="J15" s="21"/>
      <c r="K15" s="32"/>
      <c r="L15" s="33"/>
      <c r="M15" s="33"/>
      <c r="N15" s="34"/>
      <c r="O15" s="8"/>
      <c r="P15" s="10"/>
      <c r="Q15" s="10"/>
      <c r="R15" s="27"/>
      <c r="S15" s="85"/>
    </row>
    <row r="16" spans="2:23" ht="61.5" customHeight="1" x14ac:dyDescent="0.15">
      <c r="B16" s="152"/>
      <c r="C16" s="26"/>
      <c r="D16" s="19"/>
      <c r="E16" s="20"/>
      <c r="F16" s="21"/>
      <c r="G16" s="19"/>
      <c r="H16" s="20"/>
      <c r="I16" s="20"/>
      <c r="J16" s="21"/>
      <c r="K16" s="32"/>
      <c r="L16" s="33"/>
      <c r="M16" s="33"/>
      <c r="N16" s="34"/>
      <c r="O16" s="8"/>
      <c r="P16" s="10"/>
      <c r="Q16" s="10"/>
      <c r="R16" s="27"/>
      <c r="S16" s="85"/>
    </row>
    <row r="17" spans="2:19" ht="61.5" customHeight="1" x14ac:dyDescent="0.15">
      <c r="B17" s="152"/>
      <c r="C17" s="26"/>
      <c r="D17" s="19"/>
      <c r="E17" s="22"/>
      <c r="F17" s="23"/>
      <c r="G17" s="19"/>
      <c r="H17" s="20"/>
      <c r="I17" s="20"/>
      <c r="J17" s="21"/>
      <c r="K17" s="32"/>
      <c r="L17" s="35"/>
      <c r="M17" s="35"/>
      <c r="N17" s="36"/>
      <c r="O17" s="8"/>
      <c r="P17" s="10"/>
      <c r="Q17" s="10"/>
      <c r="R17" s="27"/>
      <c r="S17" s="85"/>
    </row>
    <row r="18" spans="2:19" ht="61.5" customHeight="1" x14ac:dyDescent="0.15">
      <c r="B18" s="153"/>
      <c r="C18" s="3"/>
      <c r="D18" s="141"/>
      <c r="E18" s="142"/>
      <c r="F18" s="143"/>
      <c r="G18" s="97"/>
      <c r="H18" s="98"/>
      <c r="I18" s="98"/>
      <c r="J18" s="99"/>
      <c r="K18" s="32"/>
      <c r="L18" s="35"/>
      <c r="M18" s="35"/>
      <c r="N18" s="36"/>
      <c r="O18" s="8"/>
      <c r="P18" s="9"/>
      <c r="Q18" s="10"/>
      <c r="R18" s="146"/>
      <c r="S18" s="147"/>
    </row>
    <row r="19" spans="2:19" ht="61.5" customHeight="1" x14ac:dyDescent="0.15">
      <c r="B19" s="114" t="s">
        <v>23</v>
      </c>
      <c r="C19" s="25"/>
      <c r="D19" s="136" t="s">
        <v>42</v>
      </c>
      <c r="E19" s="137"/>
      <c r="F19" s="138"/>
      <c r="G19" s="29" t="s">
        <v>45</v>
      </c>
      <c r="H19" s="30"/>
      <c r="I19" s="30"/>
      <c r="J19" s="31"/>
      <c r="K19" s="92" t="s">
        <v>81</v>
      </c>
      <c r="L19" s="93"/>
      <c r="M19" s="93"/>
      <c r="N19" s="94"/>
      <c r="O19" s="11"/>
      <c r="P19" s="13"/>
      <c r="Q19" s="12"/>
      <c r="R19" s="156"/>
      <c r="S19" s="145"/>
    </row>
    <row r="20" spans="2:19" ht="61.5" customHeight="1" x14ac:dyDescent="0.15">
      <c r="B20" s="155"/>
      <c r="C20" s="86"/>
      <c r="D20" s="97"/>
      <c r="E20" s="98"/>
      <c r="F20" s="99"/>
      <c r="G20" s="97" t="s">
        <v>46</v>
      </c>
      <c r="H20" s="98"/>
      <c r="I20" s="98"/>
      <c r="J20" s="99"/>
      <c r="K20" s="159" t="s">
        <v>82</v>
      </c>
      <c r="L20" s="160"/>
      <c r="M20" s="160"/>
      <c r="N20" s="161"/>
      <c r="O20" s="15"/>
      <c r="P20" s="16"/>
      <c r="Q20" s="87" t="s">
        <v>27</v>
      </c>
      <c r="R20" s="157" t="s">
        <v>89</v>
      </c>
      <c r="S20" s="158"/>
    </row>
  </sheetData>
  <mergeCells count="51">
    <mergeCell ref="B19:B20"/>
    <mergeCell ref="G14:J14"/>
    <mergeCell ref="R18:S18"/>
    <mergeCell ref="R19:S19"/>
    <mergeCell ref="K19:N19"/>
    <mergeCell ref="G20:J20"/>
    <mergeCell ref="R20:S20"/>
    <mergeCell ref="G18:J18"/>
    <mergeCell ref="K20:N20"/>
    <mergeCell ref="B5:F6"/>
    <mergeCell ref="C7:C9"/>
    <mergeCell ref="B7:B9"/>
    <mergeCell ref="D10:F10"/>
    <mergeCell ref="D14:F14"/>
    <mergeCell ref="D15:F15"/>
    <mergeCell ref="B12:B18"/>
    <mergeCell ref="K7:N9"/>
    <mergeCell ref="G11:J11"/>
    <mergeCell ref="G10:J10"/>
    <mergeCell ref="R10:S10"/>
    <mergeCell ref="D20:F20"/>
    <mergeCell ref="D19:F19"/>
    <mergeCell ref="D18:F18"/>
    <mergeCell ref="K14:N14"/>
    <mergeCell ref="R8:S9"/>
    <mergeCell ref="K12:N12"/>
    <mergeCell ref="B2:D2"/>
    <mergeCell ref="B10:B11"/>
    <mergeCell ref="D7:F9"/>
    <mergeCell ref="B4:D4"/>
    <mergeCell ref="G5:S6"/>
    <mergeCell ref="B3:D3"/>
    <mergeCell ref="G7:J9"/>
    <mergeCell ref="R11:S11"/>
    <mergeCell ref="O7:S7"/>
    <mergeCell ref="O8:Q8"/>
    <mergeCell ref="E3:J3"/>
    <mergeCell ref="J2:K2"/>
    <mergeCell ref="E4:S4"/>
    <mergeCell ref="E2:H2"/>
    <mergeCell ref="N3:O3"/>
    <mergeCell ref="M2:S2"/>
    <mergeCell ref="R13:S13"/>
    <mergeCell ref="K13:N13"/>
    <mergeCell ref="G12:J12"/>
    <mergeCell ref="D12:F12"/>
    <mergeCell ref="K10:N10"/>
    <mergeCell ref="C10:C11"/>
    <mergeCell ref="D13:F13"/>
    <mergeCell ref="G13:J13"/>
    <mergeCell ref="D11:F11"/>
  </mergeCells>
  <phoneticPr fontId="7"/>
  <pageMargins left="0.65" right="0.39370078740157483" top="0.59055118110236227" bottom="0.59055118110236227" header="0" footer="0"/>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9"/>
  <sheetViews>
    <sheetView showGridLines="0" zoomScaleNormal="100" workbookViewId="0">
      <selection activeCell="H26" sqref="H26:O26"/>
    </sheetView>
  </sheetViews>
  <sheetFormatPr defaultColWidth="4.125" defaultRowHeight="21" customHeight="1" x14ac:dyDescent="0.15"/>
  <cols>
    <col min="1" max="1" width="4.125" style="42"/>
    <col min="2" max="22" width="4.75" style="42" customWidth="1"/>
    <col min="23" max="16384" width="4.125" style="42"/>
  </cols>
  <sheetData>
    <row r="1" spans="2:22" ht="21" customHeight="1" x14ac:dyDescent="0.15">
      <c r="C1" s="43"/>
      <c r="D1" s="43"/>
      <c r="E1" s="43"/>
      <c r="F1" s="43"/>
      <c r="G1" s="43"/>
      <c r="H1" s="43"/>
      <c r="I1" s="43"/>
      <c r="J1" s="43"/>
      <c r="K1" s="43"/>
      <c r="L1" s="43"/>
      <c r="M1" s="44"/>
      <c r="N1" s="44"/>
      <c r="O1" s="44"/>
      <c r="P1" s="44"/>
      <c r="Q1" s="44"/>
      <c r="R1" s="44"/>
      <c r="S1" s="44"/>
    </row>
    <row r="2" spans="2:22" ht="21" customHeight="1" x14ac:dyDescent="0.15">
      <c r="B2" s="186" t="s">
        <v>0</v>
      </c>
      <c r="C2" s="187"/>
      <c r="D2" s="188"/>
      <c r="E2" s="189" t="s">
        <v>39</v>
      </c>
      <c r="F2" s="187"/>
      <c r="G2" s="187"/>
      <c r="H2" s="187"/>
      <c r="I2" s="187"/>
      <c r="J2" s="187"/>
      <c r="K2" s="187"/>
      <c r="L2" s="190"/>
      <c r="M2" s="182" t="s">
        <v>16</v>
      </c>
      <c r="N2" s="182"/>
      <c r="O2" s="182"/>
      <c r="P2" s="182"/>
      <c r="Q2" s="182" t="s">
        <v>94</v>
      </c>
      <c r="R2" s="182"/>
      <c r="S2" s="182"/>
      <c r="T2" s="182"/>
      <c r="U2" s="182"/>
      <c r="V2" s="182"/>
    </row>
    <row r="3" spans="2:22" ht="21" customHeight="1" x14ac:dyDescent="0.15">
      <c r="B3" s="175" t="s">
        <v>3</v>
      </c>
      <c r="C3" s="176"/>
      <c r="D3" s="177"/>
      <c r="E3" s="178" t="s">
        <v>40</v>
      </c>
      <c r="F3" s="179"/>
      <c r="G3" s="179"/>
      <c r="H3" s="179"/>
      <c r="I3" s="179"/>
      <c r="J3" s="180"/>
      <c r="K3" s="165" t="s">
        <v>17</v>
      </c>
      <c r="L3" s="165"/>
      <c r="M3" s="165">
        <f>C29</f>
        <v>12</v>
      </c>
      <c r="N3" s="165"/>
      <c r="O3" s="165" t="s">
        <v>24</v>
      </c>
      <c r="P3" s="165"/>
      <c r="Q3" s="165"/>
      <c r="R3" s="165"/>
      <c r="S3" s="165"/>
      <c r="T3" s="165"/>
      <c r="U3" s="165"/>
      <c r="V3" s="165"/>
    </row>
    <row r="4" spans="2:22" ht="21" customHeight="1" x14ac:dyDescent="0.15">
      <c r="B4" s="45" t="s">
        <v>18</v>
      </c>
      <c r="C4" s="46"/>
      <c r="D4" s="46"/>
      <c r="E4" s="46"/>
      <c r="F4" s="46"/>
      <c r="G4" s="46"/>
      <c r="H4" s="46"/>
      <c r="I4" s="46"/>
      <c r="J4" s="46"/>
      <c r="K4" s="46"/>
      <c r="L4" s="46"/>
      <c r="M4" s="46"/>
      <c r="N4" s="46"/>
      <c r="O4" s="46"/>
      <c r="P4" s="46"/>
      <c r="Q4" s="46"/>
      <c r="R4" s="46"/>
    </row>
    <row r="5" spans="2:22" ht="42" customHeight="1" x14ac:dyDescent="0.15">
      <c r="B5" s="183" t="s">
        <v>100</v>
      </c>
      <c r="C5" s="184"/>
      <c r="D5" s="184"/>
      <c r="E5" s="184"/>
      <c r="F5" s="184"/>
      <c r="G5" s="184"/>
      <c r="H5" s="184"/>
      <c r="I5" s="184"/>
      <c r="J5" s="184"/>
      <c r="K5" s="184"/>
      <c r="L5" s="184"/>
      <c r="M5" s="184"/>
      <c r="N5" s="184"/>
      <c r="O5" s="184"/>
      <c r="P5" s="184"/>
      <c r="Q5" s="184"/>
      <c r="R5" s="184"/>
      <c r="S5" s="184"/>
      <c r="T5" s="184"/>
      <c r="U5" s="184"/>
      <c r="V5" s="185"/>
    </row>
    <row r="6" spans="2:22" ht="21" customHeight="1" x14ac:dyDescent="0.15">
      <c r="B6" s="47"/>
      <c r="C6" s="46"/>
      <c r="D6" s="46"/>
      <c r="E6" s="46"/>
      <c r="F6" s="46"/>
      <c r="G6" s="46"/>
      <c r="H6" s="46"/>
      <c r="I6" s="46"/>
      <c r="J6" s="46"/>
      <c r="K6" s="46"/>
      <c r="L6" s="46"/>
      <c r="M6" s="46"/>
      <c r="N6" s="46"/>
      <c r="O6" s="46"/>
      <c r="P6" s="46"/>
      <c r="Q6" s="46"/>
      <c r="R6" s="46"/>
    </row>
    <row r="7" spans="2:22" ht="21" customHeight="1" x14ac:dyDescent="0.15">
      <c r="B7" s="165" t="s">
        <v>32</v>
      </c>
      <c r="C7" s="165"/>
      <c r="D7" s="165"/>
      <c r="E7" s="165"/>
      <c r="F7" s="165"/>
      <c r="G7" s="165"/>
      <c r="H7" s="165"/>
      <c r="I7" s="165" t="s">
        <v>30</v>
      </c>
      <c r="J7" s="165"/>
      <c r="K7" s="165"/>
      <c r="L7" s="165"/>
      <c r="M7" s="165"/>
      <c r="N7" s="165"/>
      <c r="O7" s="165"/>
      <c r="P7" s="165" t="s">
        <v>33</v>
      </c>
      <c r="Q7" s="165"/>
      <c r="R7" s="165"/>
      <c r="S7" s="165"/>
      <c r="T7" s="165"/>
      <c r="U7" s="165"/>
      <c r="V7" s="165"/>
    </row>
    <row r="8" spans="2:22" ht="61.5" customHeight="1" x14ac:dyDescent="0.15">
      <c r="B8" s="181" t="s">
        <v>65</v>
      </c>
      <c r="C8" s="181"/>
      <c r="D8" s="181"/>
      <c r="E8" s="181"/>
      <c r="F8" s="181"/>
      <c r="G8" s="181"/>
      <c r="H8" s="181"/>
      <c r="I8" s="181" t="s">
        <v>98</v>
      </c>
      <c r="J8" s="181"/>
      <c r="K8" s="181"/>
      <c r="L8" s="181"/>
      <c r="M8" s="181"/>
      <c r="N8" s="181"/>
      <c r="O8" s="181"/>
      <c r="P8" s="181" t="s">
        <v>99</v>
      </c>
      <c r="Q8" s="181"/>
      <c r="R8" s="181"/>
      <c r="S8" s="181"/>
      <c r="T8" s="181"/>
      <c r="U8" s="181"/>
      <c r="V8" s="181"/>
    </row>
    <row r="9" spans="2:22" ht="21" customHeight="1" x14ac:dyDescent="0.15">
      <c r="B9" s="45" t="s">
        <v>29</v>
      </c>
      <c r="C9" s="46"/>
      <c r="D9" s="48"/>
      <c r="E9" s="48"/>
      <c r="F9" s="48"/>
      <c r="G9" s="49"/>
      <c r="H9" s="49"/>
      <c r="I9" s="49"/>
      <c r="J9" s="49"/>
      <c r="K9" s="49"/>
      <c r="L9" s="49"/>
      <c r="M9" s="49"/>
      <c r="N9" s="49"/>
      <c r="O9" s="49"/>
      <c r="P9" s="50"/>
      <c r="Q9" s="50"/>
      <c r="R9" s="50"/>
      <c r="S9" s="51"/>
    </row>
    <row r="10" spans="2:22" ht="21" customHeight="1" x14ac:dyDescent="0.15">
      <c r="B10" s="165" t="s">
        <v>32</v>
      </c>
      <c r="C10" s="165"/>
      <c r="D10" s="165"/>
      <c r="E10" s="165"/>
      <c r="F10" s="165"/>
      <c r="G10" s="165"/>
      <c r="H10" s="165"/>
      <c r="I10" s="165" t="s">
        <v>30</v>
      </c>
      <c r="J10" s="165"/>
      <c r="K10" s="165"/>
      <c r="L10" s="165"/>
      <c r="M10" s="165"/>
      <c r="N10" s="165"/>
      <c r="O10" s="165"/>
      <c r="P10" s="165" t="s">
        <v>33</v>
      </c>
      <c r="Q10" s="165"/>
      <c r="R10" s="165"/>
      <c r="S10" s="165"/>
      <c r="T10" s="165"/>
      <c r="U10" s="165"/>
      <c r="V10" s="165"/>
    </row>
    <row r="11" spans="2:22" ht="40.15" customHeight="1" x14ac:dyDescent="0.15">
      <c r="B11" s="169" t="s">
        <v>26</v>
      </c>
      <c r="C11" s="166" t="s">
        <v>70</v>
      </c>
      <c r="D11" s="167"/>
      <c r="E11" s="167"/>
      <c r="F11" s="167"/>
      <c r="G11" s="167"/>
      <c r="H11" s="168"/>
      <c r="I11" s="169" t="s">
        <v>26</v>
      </c>
      <c r="J11" s="166" t="s">
        <v>71</v>
      </c>
      <c r="K11" s="167"/>
      <c r="L11" s="167"/>
      <c r="M11" s="167"/>
      <c r="N11" s="167"/>
      <c r="O11" s="168"/>
      <c r="P11" s="169" t="s">
        <v>26</v>
      </c>
      <c r="Q11" s="166" t="s">
        <v>75</v>
      </c>
      <c r="R11" s="167"/>
      <c r="S11" s="167"/>
      <c r="T11" s="167"/>
      <c r="U11" s="167"/>
      <c r="V11" s="168"/>
    </row>
    <row r="12" spans="2:22" s="52" customFormat="1" ht="21" customHeight="1" x14ac:dyDescent="0.15">
      <c r="B12" s="170"/>
      <c r="C12" s="171" t="s">
        <v>83</v>
      </c>
      <c r="D12" s="172"/>
      <c r="E12" s="172"/>
      <c r="F12" s="172"/>
      <c r="G12" s="172"/>
      <c r="H12" s="174"/>
      <c r="I12" s="170"/>
      <c r="J12" s="171" t="s">
        <v>66</v>
      </c>
      <c r="K12" s="172"/>
      <c r="L12" s="172"/>
      <c r="M12" s="172"/>
      <c r="N12" s="172"/>
      <c r="O12" s="174"/>
      <c r="P12" s="170"/>
      <c r="Q12" s="171" t="s">
        <v>84</v>
      </c>
      <c r="R12" s="172"/>
      <c r="S12" s="172"/>
      <c r="T12" s="172"/>
      <c r="U12" s="172"/>
      <c r="V12" s="173"/>
    </row>
    <row r="13" spans="2:22" ht="40.15" customHeight="1" x14ac:dyDescent="0.15">
      <c r="B13" s="169" t="s">
        <v>27</v>
      </c>
      <c r="C13" s="166" t="s">
        <v>74</v>
      </c>
      <c r="D13" s="167"/>
      <c r="E13" s="167"/>
      <c r="F13" s="167"/>
      <c r="G13" s="167"/>
      <c r="H13" s="168"/>
      <c r="I13" s="169" t="s">
        <v>27</v>
      </c>
      <c r="J13" s="166" t="s">
        <v>72</v>
      </c>
      <c r="K13" s="167"/>
      <c r="L13" s="167"/>
      <c r="M13" s="167"/>
      <c r="N13" s="167"/>
      <c r="O13" s="168"/>
      <c r="P13" s="169" t="s">
        <v>27</v>
      </c>
      <c r="Q13" s="166" t="s">
        <v>68</v>
      </c>
      <c r="R13" s="167"/>
      <c r="S13" s="167"/>
      <c r="T13" s="167"/>
      <c r="U13" s="167"/>
      <c r="V13" s="168"/>
    </row>
    <row r="14" spans="2:22" s="52" customFormat="1" ht="21" customHeight="1" x14ac:dyDescent="0.15">
      <c r="B14" s="170"/>
      <c r="C14" s="171" t="s">
        <v>67</v>
      </c>
      <c r="D14" s="172"/>
      <c r="E14" s="172"/>
      <c r="F14" s="172"/>
      <c r="G14" s="172"/>
      <c r="H14" s="174"/>
      <c r="I14" s="170"/>
      <c r="J14" s="171" t="s">
        <v>87</v>
      </c>
      <c r="K14" s="172"/>
      <c r="L14" s="172"/>
      <c r="M14" s="172"/>
      <c r="N14" s="172"/>
      <c r="O14" s="174"/>
      <c r="P14" s="170"/>
      <c r="Q14" s="171" t="s">
        <v>84</v>
      </c>
      <c r="R14" s="172"/>
      <c r="S14" s="172"/>
      <c r="T14" s="172"/>
      <c r="U14" s="172"/>
      <c r="V14" s="173"/>
    </row>
    <row r="15" spans="2:22" ht="40.15" customHeight="1" x14ac:dyDescent="0.15">
      <c r="B15" s="169" t="s">
        <v>28</v>
      </c>
      <c r="C15" s="166" t="s">
        <v>69</v>
      </c>
      <c r="D15" s="167"/>
      <c r="E15" s="167"/>
      <c r="F15" s="167"/>
      <c r="G15" s="167"/>
      <c r="H15" s="168"/>
      <c r="I15" s="169" t="s">
        <v>28</v>
      </c>
      <c r="J15" s="166" t="s">
        <v>73</v>
      </c>
      <c r="K15" s="167"/>
      <c r="L15" s="167"/>
      <c r="M15" s="167"/>
      <c r="N15" s="167"/>
      <c r="O15" s="168"/>
      <c r="P15" s="169" t="s">
        <v>28</v>
      </c>
      <c r="Q15" s="166"/>
      <c r="R15" s="167"/>
      <c r="S15" s="167"/>
      <c r="T15" s="167"/>
      <c r="U15" s="167"/>
      <c r="V15" s="168"/>
    </row>
    <row r="16" spans="2:22" s="52" customFormat="1" ht="21" customHeight="1" x14ac:dyDescent="0.15">
      <c r="B16" s="170"/>
      <c r="C16" s="171" t="s">
        <v>85</v>
      </c>
      <c r="D16" s="172"/>
      <c r="E16" s="172"/>
      <c r="F16" s="172"/>
      <c r="G16" s="172"/>
      <c r="H16" s="174"/>
      <c r="I16" s="170"/>
      <c r="J16" s="171" t="s">
        <v>88</v>
      </c>
      <c r="K16" s="172"/>
      <c r="L16" s="172"/>
      <c r="M16" s="172"/>
      <c r="N16" s="172"/>
      <c r="O16" s="174"/>
      <c r="P16" s="170"/>
      <c r="Q16" s="171"/>
      <c r="R16" s="172"/>
      <c r="S16" s="172"/>
      <c r="T16" s="172"/>
      <c r="U16" s="172"/>
      <c r="V16" s="173"/>
    </row>
    <row r="17" spans="2:22" ht="12" customHeight="1" x14ac:dyDescent="0.15">
      <c r="B17" s="53"/>
      <c r="C17" s="54"/>
      <c r="D17" s="54"/>
      <c r="E17" s="54"/>
      <c r="F17" s="54"/>
      <c r="G17" s="53"/>
      <c r="H17" s="54"/>
      <c r="I17" s="54"/>
      <c r="J17" s="53"/>
      <c r="K17" s="54"/>
      <c r="L17" s="54"/>
      <c r="M17" s="54"/>
      <c r="N17" s="54"/>
      <c r="O17" s="54"/>
      <c r="P17" s="53"/>
      <c r="Q17" s="54"/>
      <c r="R17" s="54"/>
    </row>
    <row r="18" spans="2:22" ht="21" customHeight="1" x14ac:dyDescent="0.15">
      <c r="B18" s="55" t="s">
        <v>19</v>
      </c>
      <c r="C18" s="46"/>
      <c r="D18" s="46"/>
      <c r="E18" s="46"/>
      <c r="F18" s="46"/>
      <c r="G18" s="46"/>
      <c r="H18" s="46"/>
      <c r="I18" s="46"/>
      <c r="J18" s="46"/>
      <c r="K18" s="46"/>
      <c r="L18" s="46"/>
      <c r="M18" s="46"/>
      <c r="N18" s="46"/>
      <c r="O18" s="46"/>
      <c r="P18" s="46"/>
      <c r="Q18" s="46"/>
      <c r="R18" s="46"/>
    </row>
    <row r="19" spans="2:22" s="41" customFormat="1" ht="21" customHeight="1" x14ac:dyDescent="0.15">
      <c r="B19" s="200" t="s">
        <v>20</v>
      </c>
      <c r="C19" s="200" t="s">
        <v>21</v>
      </c>
      <c r="D19" s="218" t="s">
        <v>6</v>
      </c>
      <c r="E19" s="219"/>
      <c r="F19" s="219"/>
      <c r="G19" s="220"/>
      <c r="H19" s="191" t="s">
        <v>38</v>
      </c>
      <c r="I19" s="192"/>
      <c r="J19" s="192"/>
      <c r="K19" s="192"/>
      <c r="L19" s="192"/>
      <c r="M19" s="192"/>
      <c r="N19" s="192"/>
      <c r="O19" s="193"/>
      <c r="P19" s="215" t="s">
        <v>34</v>
      </c>
      <c r="Q19" s="216"/>
      <c r="R19" s="217"/>
      <c r="S19" s="191" t="s">
        <v>35</v>
      </c>
      <c r="T19" s="192"/>
      <c r="U19" s="192"/>
      <c r="V19" s="193"/>
    </row>
    <row r="20" spans="2:22" s="41" customFormat="1" ht="21" customHeight="1" x14ac:dyDescent="0.15">
      <c r="B20" s="201"/>
      <c r="C20" s="202"/>
      <c r="D20" s="221"/>
      <c r="E20" s="222"/>
      <c r="F20" s="222"/>
      <c r="G20" s="223"/>
      <c r="H20" s="194"/>
      <c r="I20" s="195"/>
      <c r="J20" s="195"/>
      <c r="K20" s="195"/>
      <c r="L20" s="195"/>
      <c r="M20" s="195"/>
      <c r="N20" s="195"/>
      <c r="O20" s="196"/>
      <c r="P20" s="56" t="s">
        <v>13</v>
      </c>
      <c r="Q20" s="57" t="s">
        <v>12</v>
      </c>
      <c r="R20" s="58" t="s">
        <v>31</v>
      </c>
      <c r="S20" s="194"/>
      <c r="T20" s="195"/>
      <c r="U20" s="195"/>
      <c r="V20" s="196"/>
    </row>
    <row r="21" spans="2:22" s="41" customFormat="1" ht="31.15" customHeight="1" x14ac:dyDescent="0.15">
      <c r="B21" s="59">
        <v>1</v>
      </c>
      <c r="C21" s="60">
        <v>1</v>
      </c>
      <c r="D21" s="162" t="s">
        <v>57</v>
      </c>
      <c r="E21" s="163"/>
      <c r="F21" s="163"/>
      <c r="G21" s="164"/>
      <c r="H21" s="212" t="s">
        <v>60</v>
      </c>
      <c r="I21" s="213"/>
      <c r="J21" s="213"/>
      <c r="K21" s="213"/>
      <c r="L21" s="213"/>
      <c r="M21" s="213"/>
      <c r="N21" s="213"/>
      <c r="O21" s="214"/>
      <c r="P21" s="61" t="s">
        <v>26</v>
      </c>
      <c r="Q21" s="62"/>
      <c r="R21" s="63"/>
      <c r="S21" s="212" t="s">
        <v>83</v>
      </c>
      <c r="T21" s="213"/>
      <c r="U21" s="213"/>
      <c r="V21" s="214"/>
    </row>
    <row r="22" spans="2:22" s="41" customFormat="1" ht="31.15" customHeight="1" x14ac:dyDescent="0.15">
      <c r="B22" s="64">
        <v>2</v>
      </c>
      <c r="C22" s="65">
        <v>1</v>
      </c>
      <c r="D22" s="162" t="s">
        <v>58</v>
      </c>
      <c r="E22" s="163"/>
      <c r="F22" s="163"/>
      <c r="G22" s="164"/>
      <c r="H22" s="162" t="s">
        <v>62</v>
      </c>
      <c r="I22" s="163"/>
      <c r="J22" s="163"/>
      <c r="K22" s="163"/>
      <c r="L22" s="163"/>
      <c r="M22" s="163"/>
      <c r="N22" s="163"/>
      <c r="O22" s="164"/>
      <c r="P22" s="66" t="s">
        <v>27</v>
      </c>
      <c r="Q22" s="67"/>
      <c r="R22" s="68"/>
      <c r="S22" s="162" t="s">
        <v>67</v>
      </c>
      <c r="T22" s="163"/>
      <c r="U22" s="163"/>
      <c r="V22" s="164"/>
    </row>
    <row r="23" spans="2:22" s="41" customFormat="1" ht="41.45" customHeight="1" x14ac:dyDescent="0.15">
      <c r="B23" s="69">
        <v>3</v>
      </c>
      <c r="C23" s="65">
        <v>1</v>
      </c>
      <c r="D23" s="162" t="s">
        <v>55</v>
      </c>
      <c r="E23" s="163"/>
      <c r="F23" s="163"/>
      <c r="G23" s="164"/>
      <c r="H23" s="162" t="s">
        <v>59</v>
      </c>
      <c r="I23" s="163"/>
      <c r="J23" s="163"/>
      <c r="K23" s="163"/>
      <c r="L23" s="163"/>
      <c r="M23" s="163"/>
      <c r="N23" s="163"/>
      <c r="O23" s="164"/>
      <c r="P23" s="70" t="s">
        <v>26</v>
      </c>
      <c r="Q23" s="67"/>
      <c r="R23" s="68"/>
      <c r="S23" s="162" t="s">
        <v>83</v>
      </c>
      <c r="T23" s="163"/>
      <c r="U23" s="163"/>
      <c r="V23" s="164"/>
    </row>
    <row r="24" spans="2:22" s="41" customFormat="1" ht="47.45" customHeight="1" x14ac:dyDescent="0.15">
      <c r="B24" s="64">
        <v>4</v>
      </c>
      <c r="C24" s="65">
        <v>1</v>
      </c>
      <c r="D24" s="162" t="s">
        <v>77</v>
      </c>
      <c r="E24" s="163"/>
      <c r="F24" s="163"/>
      <c r="G24" s="164"/>
      <c r="H24" s="162" t="s">
        <v>61</v>
      </c>
      <c r="I24" s="163"/>
      <c r="J24" s="163"/>
      <c r="K24" s="163"/>
      <c r="L24" s="163"/>
      <c r="M24" s="163"/>
      <c r="N24" s="163"/>
      <c r="O24" s="164"/>
      <c r="P24" s="66" t="s">
        <v>28</v>
      </c>
      <c r="Q24" s="67"/>
      <c r="R24" s="68"/>
      <c r="S24" s="162" t="s">
        <v>85</v>
      </c>
      <c r="T24" s="163"/>
      <c r="U24" s="163"/>
      <c r="V24" s="164"/>
    </row>
    <row r="25" spans="2:22" s="41" customFormat="1" ht="55.15" customHeight="1" x14ac:dyDescent="0.15">
      <c r="B25" s="69">
        <v>5</v>
      </c>
      <c r="C25" s="65">
        <v>4</v>
      </c>
      <c r="D25" s="162" t="s">
        <v>78</v>
      </c>
      <c r="E25" s="163"/>
      <c r="F25" s="163"/>
      <c r="G25" s="164"/>
      <c r="H25" s="162" t="s">
        <v>64</v>
      </c>
      <c r="I25" s="163"/>
      <c r="J25" s="163"/>
      <c r="K25" s="163"/>
      <c r="L25" s="163"/>
      <c r="M25" s="163"/>
      <c r="N25" s="163"/>
      <c r="O25" s="164"/>
      <c r="P25" s="66"/>
      <c r="Q25" s="67" t="s">
        <v>26</v>
      </c>
      <c r="R25" s="68" t="s">
        <v>26</v>
      </c>
      <c r="S25" s="162" t="s">
        <v>95</v>
      </c>
      <c r="T25" s="163"/>
      <c r="U25" s="163"/>
      <c r="V25" s="164"/>
    </row>
    <row r="26" spans="2:22" s="41" customFormat="1" ht="39" customHeight="1" x14ac:dyDescent="0.15">
      <c r="B26" s="64">
        <v>6</v>
      </c>
      <c r="C26" s="65">
        <v>1</v>
      </c>
      <c r="D26" s="162" t="s">
        <v>56</v>
      </c>
      <c r="E26" s="163"/>
      <c r="F26" s="163"/>
      <c r="G26" s="164"/>
      <c r="H26" s="162" t="s">
        <v>76</v>
      </c>
      <c r="I26" s="163"/>
      <c r="J26" s="163"/>
      <c r="K26" s="163"/>
      <c r="L26" s="163"/>
      <c r="M26" s="163"/>
      <c r="N26" s="163"/>
      <c r="O26" s="164"/>
      <c r="P26" s="66"/>
      <c r="Q26" s="67" t="s">
        <v>27</v>
      </c>
      <c r="R26" s="68" t="s">
        <v>26</v>
      </c>
      <c r="S26" s="162" t="s">
        <v>96</v>
      </c>
      <c r="T26" s="163"/>
      <c r="U26" s="163"/>
      <c r="V26" s="164"/>
    </row>
    <row r="27" spans="2:22" s="41" customFormat="1" ht="31.15" customHeight="1" x14ac:dyDescent="0.15">
      <c r="B27" s="69">
        <v>7</v>
      </c>
      <c r="C27" s="65">
        <v>1</v>
      </c>
      <c r="D27" s="162" t="s">
        <v>78</v>
      </c>
      <c r="E27" s="163"/>
      <c r="F27" s="163"/>
      <c r="G27" s="164"/>
      <c r="H27" s="162" t="s">
        <v>79</v>
      </c>
      <c r="I27" s="163"/>
      <c r="J27" s="163"/>
      <c r="K27" s="163"/>
      <c r="L27" s="163"/>
      <c r="M27" s="163"/>
      <c r="N27" s="163"/>
      <c r="O27" s="164"/>
      <c r="P27" s="66"/>
      <c r="Q27" s="67"/>
      <c r="R27" s="68" t="s">
        <v>26</v>
      </c>
      <c r="S27" s="162" t="s">
        <v>89</v>
      </c>
      <c r="T27" s="163"/>
      <c r="U27" s="163"/>
      <c r="V27" s="164"/>
    </row>
    <row r="28" spans="2:22" s="41" customFormat="1" ht="50.45" customHeight="1" thickBot="1" x14ac:dyDescent="0.2">
      <c r="B28" s="71">
        <v>8</v>
      </c>
      <c r="C28" s="72">
        <v>2</v>
      </c>
      <c r="D28" s="197" t="s">
        <v>63</v>
      </c>
      <c r="E28" s="198"/>
      <c r="F28" s="198"/>
      <c r="G28" s="199"/>
      <c r="H28" s="197" t="s">
        <v>80</v>
      </c>
      <c r="I28" s="198"/>
      <c r="J28" s="198"/>
      <c r="K28" s="198"/>
      <c r="L28" s="198"/>
      <c r="M28" s="198"/>
      <c r="N28" s="198"/>
      <c r="O28" s="199"/>
      <c r="P28" s="73"/>
      <c r="Q28" s="74" t="s">
        <v>28</v>
      </c>
      <c r="R28" s="75" t="s">
        <v>27</v>
      </c>
      <c r="S28" s="197" t="s">
        <v>97</v>
      </c>
      <c r="T28" s="198"/>
      <c r="U28" s="198"/>
      <c r="V28" s="199"/>
    </row>
    <row r="29" spans="2:22" s="41" customFormat="1" ht="21" customHeight="1" thickTop="1" x14ac:dyDescent="0.15">
      <c r="B29" s="76" t="s">
        <v>22</v>
      </c>
      <c r="C29" s="77">
        <f>SUM(C21:C28)</f>
        <v>12</v>
      </c>
      <c r="D29" s="203"/>
      <c r="E29" s="204"/>
      <c r="F29" s="204"/>
      <c r="G29" s="205"/>
      <c r="H29" s="206"/>
      <c r="I29" s="207"/>
      <c r="J29" s="207"/>
      <c r="K29" s="207"/>
      <c r="L29" s="207"/>
      <c r="M29" s="207"/>
      <c r="N29" s="207"/>
      <c r="O29" s="208"/>
      <c r="P29" s="78"/>
      <c r="Q29" s="79"/>
      <c r="R29" s="80"/>
      <c r="S29" s="209"/>
      <c r="T29" s="210"/>
      <c r="U29" s="210"/>
      <c r="V29" s="211"/>
    </row>
  </sheetData>
  <mergeCells count="80">
    <mergeCell ref="M2:P2"/>
    <mergeCell ref="P19:R19"/>
    <mergeCell ref="B13:B14"/>
    <mergeCell ref="I13:I14"/>
    <mergeCell ref="D19:G20"/>
    <mergeCell ref="C12:H12"/>
    <mergeCell ref="J12:O12"/>
    <mergeCell ref="I11:I12"/>
    <mergeCell ref="J15:O15"/>
    <mergeCell ref="Q15:V15"/>
    <mergeCell ref="D29:G29"/>
    <mergeCell ref="H29:O29"/>
    <mergeCell ref="S29:V29"/>
    <mergeCell ref="S21:V21"/>
    <mergeCell ref="S28:V28"/>
    <mergeCell ref="S27:V27"/>
    <mergeCell ref="H21:O21"/>
    <mergeCell ref="H23:O23"/>
    <mergeCell ref="H26:O26"/>
    <mergeCell ref="S26:V26"/>
    <mergeCell ref="D26:G26"/>
    <mergeCell ref="D27:G27"/>
    <mergeCell ref="C14:H14"/>
    <mergeCell ref="D28:G28"/>
    <mergeCell ref="B15:B16"/>
    <mergeCell ref="B19:B20"/>
    <mergeCell ref="C19:C20"/>
    <mergeCell ref="H28:O28"/>
    <mergeCell ref="I15:I16"/>
    <mergeCell ref="H27:O27"/>
    <mergeCell ref="S19:V20"/>
    <mergeCell ref="J16:O16"/>
    <mergeCell ref="Q16:V16"/>
    <mergeCell ref="C15:H15"/>
    <mergeCell ref="C16:H16"/>
    <mergeCell ref="D23:G23"/>
    <mergeCell ref="S23:V23"/>
    <mergeCell ref="D21:G21"/>
    <mergeCell ref="P15:P16"/>
    <mergeCell ref="H19:O20"/>
    <mergeCell ref="Q2:V2"/>
    <mergeCell ref="Q3:V3"/>
    <mergeCell ref="B5:V5"/>
    <mergeCell ref="B7:H7"/>
    <mergeCell ref="I10:O10"/>
    <mergeCell ref="K3:L3"/>
    <mergeCell ref="B2:D2"/>
    <mergeCell ref="E2:L2"/>
    <mergeCell ref="M3:N3"/>
    <mergeCell ref="O3:P3"/>
    <mergeCell ref="B3:D3"/>
    <mergeCell ref="E3:J3"/>
    <mergeCell ref="B8:H8"/>
    <mergeCell ref="I8:O8"/>
    <mergeCell ref="P7:V7"/>
    <mergeCell ref="P8:V8"/>
    <mergeCell ref="Q12:V12"/>
    <mergeCell ref="C13:H13"/>
    <mergeCell ref="J13:O13"/>
    <mergeCell ref="I7:O7"/>
    <mergeCell ref="C11:H11"/>
    <mergeCell ref="J11:O11"/>
    <mergeCell ref="P13:P14"/>
    <mergeCell ref="J14:O14"/>
    <mergeCell ref="D22:G22"/>
    <mergeCell ref="H22:O22"/>
    <mergeCell ref="S22:V22"/>
    <mergeCell ref="P10:V10"/>
    <mergeCell ref="B10:H10"/>
    <mergeCell ref="Q11:V11"/>
    <mergeCell ref="B11:B12"/>
    <mergeCell ref="Q13:V13"/>
    <mergeCell ref="Q14:V14"/>
    <mergeCell ref="P11:P12"/>
    <mergeCell ref="D25:G25"/>
    <mergeCell ref="H25:O25"/>
    <mergeCell ref="S25:V25"/>
    <mergeCell ref="D24:G24"/>
    <mergeCell ref="H24:O24"/>
    <mergeCell ref="S24:V24"/>
  </mergeCells>
  <phoneticPr fontId="7"/>
  <pageMargins left="0.7" right="0.7" top="0.75" bottom="0.75" header="0.3" footer="0.3"/>
  <pageSetup paperSize="9" scale="88"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3CEE3A756627F4CADD2D138AC087569" ma:contentTypeVersion="15" ma:contentTypeDescription="新しいドキュメントを作成します。" ma:contentTypeScope="" ma:versionID="2c8005349068308d69534489deb6a947">
  <xsd:schema xmlns:xsd="http://www.w3.org/2001/XMLSchema" xmlns:xs="http://www.w3.org/2001/XMLSchema" xmlns:p="http://schemas.microsoft.com/office/2006/metadata/properties" xmlns:ns2="54290c12-ba32-4576-a57b-bb896a08b647" xmlns:ns3="7b98959c-79b9-4620-9696-074117ab8fae" targetNamespace="http://schemas.microsoft.com/office/2006/metadata/properties" ma:root="true" ma:fieldsID="5b3efd4fd85ae8e261a8794b69a00cb7" ns2:_="" ns3:_="">
    <xsd:import namespace="54290c12-ba32-4576-a57b-bb896a08b647"/>
    <xsd:import namespace="7b98959c-79b9-4620-9696-074117ab8f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90c12-ba32-4576-a57b-bb896a08b6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6a490010-08be-453b-b627-3f949b99161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98959c-79b9-4620-9696-074117ab8fa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48adef2-49e0-4f24-8f16-d18f615a3bfc}" ma:internalName="TaxCatchAll" ma:showField="CatchAllData" ma:web="7b98959c-79b9-4620-9696-074117ab8f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290c12-ba32-4576-a57b-bb896a08b647">
      <Terms xmlns="http://schemas.microsoft.com/office/infopath/2007/PartnerControls"/>
    </lcf76f155ced4ddcb4097134ff3c332f>
    <TaxCatchAll xmlns="7b98959c-79b9-4620-9696-074117ab8fae"/>
  </documentManagement>
</p:properties>
</file>

<file path=customXml/itemProps1.xml><?xml version="1.0" encoding="utf-8"?>
<ds:datastoreItem xmlns:ds="http://schemas.openxmlformats.org/officeDocument/2006/customXml" ds:itemID="{B024B37F-FEC3-4012-93F9-AC2BEFF40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90c12-ba32-4576-a57b-bb896a08b647"/>
    <ds:schemaRef ds:uri="7b98959c-79b9-4620-9696-074117ab8f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6073B-EF10-4903-B54B-A5B652BA927D}">
  <ds:schemaRefs>
    <ds:schemaRef ds:uri="http://schemas.microsoft.com/sharepoint/v3/contenttype/forms"/>
  </ds:schemaRefs>
</ds:datastoreItem>
</file>

<file path=customXml/itemProps3.xml><?xml version="1.0" encoding="utf-8"?>
<ds:datastoreItem xmlns:ds="http://schemas.openxmlformats.org/officeDocument/2006/customXml" ds:itemID="{29C521B0-AA6C-40E0-AE76-8BF678050112}">
  <ds:schemaRefs>
    <ds:schemaRef ds:uri="http://schemas.microsoft.com/office/infopath/2007/PartnerControls"/>
    <ds:schemaRef ds:uri="http://purl.org/dc/elements/1.1/"/>
    <ds:schemaRef ds:uri="7b98959c-79b9-4620-9696-074117ab8fae"/>
    <ds:schemaRef ds:uri="http://schemas.microsoft.com/office/2006/metadata/properties"/>
    <ds:schemaRef ds:uri="54290c12-ba32-4576-a57b-bb896a08b647"/>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学習指導案</vt:lpstr>
      <vt:lpstr>単元指導計画案</vt:lpstr>
      <vt:lpstr>学習指導案!Print_Area</vt:lpstr>
      <vt:lpstr>単元指導計画案!Print_Area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陽介</dc:creator>
  <cp:keywords/>
  <dc:description/>
  <cp:lastModifiedBy>Gifu</cp:lastModifiedBy>
  <cp:lastPrinted>2023-01-05T02:02:13Z</cp:lastPrinted>
  <dcterms:created xsi:type="dcterms:W3CDTF">2007-10-25T13:37:05Z</dcterms:created>
  <dcterms:modified xsi:type="dcterms:W3CDTF">2023-03-22T04:54:32Z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2023-01-05T22:45:35Z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d2735565-c763-405b-a36c-ad7b74fb25be</vt:lpwstr>
  </property>
  <property fmtid="{D5CDD505-2E9C-101B-9397-08002B2CF9AE}" pid="8" name="MSIP_Label_624c30c7-6183-4bbf-8f5a-0619846ff2e2_ContentBits">
    <vt:lpwstr>0</vt:lpwstr>
  </property>
</Properties>
</file>