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p38823\Desktop\R5JKP報告書\"/>
    </mc:Choice>
  </mc:AlternateContent>
  <xr:revisionPtr revIDLastSave="0" documentId="13_ncr:1_{553D0C03-13FA-4296-8F49-B652D95CE59D}" xr6:coauthVersionLast="47" xr6:coauthVersionMax="47" xr10:uidLastSave="{00000000-0000-0000-0000-000000000000}"/>
  <bookViews>
    <workbookView xWindow="4350" yWindow="270" windowWidth="18075" windowHeight="14085" tabRatio="443" activeTab="1" xr2:uid="{00000000-000D-0000-FFFF-FFFF00000000}"/>
  </bookViews>
  <sheets>
    <sheet name="学習指導案" sheetId="11" r:id="rId1"/>
    <sheet name="単元指導計画案" sheetId="12" r:id="rId2"/>
  </sheets>
  <definedNames>
    <definedName name="_xlnm.Print_Area" localSheetId="0">学習指導案!$A$1:$S$16</definedName>
    <definedName name="_xlnm.Print_Area" localSheetId="1">単元指導計画案!$A$1:$U$25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2" l="1"/>
  <c r="D2" i="12"/>
  <c r="B25" i="12" l="1"/>
  <c r="N3" i="11" s="1"/>
  <c r="L3" i="12" s="1"/>
</calcChain>
</file>

<file path=xl/sharedStrings.xml><?xml version="1.0" encoding="utf-8"?>
<sst xmlns="http://schemas.openxmlformats.org/spreadsheetml/2006/main" count="124" uniqueCount="93">
  <si>
    <t>科目名</t>
    <rPh sb="0" eb="2">
      <t>カモク</t>
    </rPh>
    <rPh sb="2" eb="3">
      <t>メイ</t>
    </rPh>
    <phoneticPr fontId="2"/>
  </si>
  <si>
    <t>情報Ⅰ</t>
    <rPh sb="0" eb="2">
      <t>ジョウホウ</t>
    </rPh>
    <phoneticPr fontId="2"/>
  </si>
  <si>
    <t>担当者</t>
    <rPh sb="0" eb="3">
      <t>タントウシャ</t>
    </rPh>
    <phoneticPr fontId="2"/>
  </si>
  <si>
    <t>実施日</t>
    <rPh sb="0" eb="3">
      <t>ジッシビ</t>
    </rPh>
    <phoneticPr fontId="2"/>
  </si>
  <si>
    <t>単元名</t>
    <rPh sb="0" eb="3">
      <t>タンゲンメイ</t>
    </rPh>
    <phoneticPr fontId="2"/>
  </si>
  <si>
    <t>プログラミング</t>
    <phoneticPr fontId="2"/>
  </si>
  <si>
    <t>時間目</t>
    <rPh sb="0" eb="3">
      <t>ジカンメ</t>
    </rPh>
    <phoneticPr fontId="2"/>
  </si>
  <si>
    <t>／</t>
    <phoneticPr fontId="2"/>
  </si>
  <si>
    <t>時間数</t>
    <rPh sb="0" eb="2">
      <t>ジカン</t>
    </rPh>
    <rPh sb="2" eb="3">
      <t>スウ</t>
    </rPh>
    <phoneticPr fontId="2"/>
  </si>
  <si>
    <t>主題</t>
    <rPh sb="0" eb="2">
      <t>シュダイ</t>
    </rPh>
    <phoneticPr fontId="2"/>
  </si>
  <si>
    <t>問題解決のためのプログラミング</t>
    <phoneticPr fontId="2"/>
  </si>
  <si>
    <t>本時間の
学習目標</t>
    <rPh sb="0" eb="1">
      <t>ホン</t>
    </rPh>
    <rPh sb="1" eb="3">
      <t>ジカン</t>
    </rPh>
    <rPh sb="5" eb="7">
      <t>ガクシュウ</t>
    </rPh>
    <rPh sb="7" eb="9">
      <t>モクヒョウ</t>
    </rPh>
    <phoneticPr fontId="2"/>
  </si>
  <si>
    <t>身近な問題を解決するプログラムを他者と協同し試行錯誤しながら作成・評価する</t>
    <rPh sb="0" eb="2">
      <t>ミジカ</t>
    </rPh>
    <rPh sb="3" eb="5">
      <t>モンダイ</t>
    </rPh>
    <rPh sb="6" eb="8">
      <t>カイケツ</t>
    </rPh>
    <rPh sb="16" eb="18">
      <t>タシャ</t>
    </rPh>
    <rPh sb="19" eb="21">
      <t>キョウドウ</t>
    </rPh>
    <rPh sb="22" eb="24">
      <t>シコウ</t>
    </rPh>
    <rPh sb="24" eb="26">
      <t>サクゴ</t>
    </rPh>
    <rPh sb="30" eb="32">
      <t>サクセイ</t>
    </rPh>
    <rPh sb="33" eb="35">
      <t>ヒョウカ</t>
    </rPh>
    <phoneticPr fontId="2"/>
  </si>
  <si>
    <t>段階</t>
    <rPh sb="0" eb="2">
      <t>ダンカイ</t>
    </rPh>
    <phoneticPr fontId="2"/>
  </si>
  <si>
    <t>分</t>
    <rPh sb="0" eb="1">
      <t>フン</t>
    </rPh>
    <phoneticPr fontId="2"/>
  </si>
  <si>
    <t>内容・ねらい</t>
    <rPh sb="0" eb="2">
      <t>ナイヨウ</t>
    </rPh>
    <phoneticPr fontId="2"/>
  </si>
  <si>
    <t>学習活動（指導内容）</t>
    <rPh sb="0" eb="2">
      <t>ガクシュウ</t>
    </rPh>
    <rPh sb="2" eb="4">
      <t>カツドウ</t>
    </rPh>
    <rPh sb="5" eb="9">
      <t>シドウナイヨウ</t>
    </rPh>
    <phoneticPr fontId="2"/>
  </si>
  <si>
    <t>指導上の留意点・到達目標</t>
    <rPh sb="0" eb="3">
      <t>シドウジョウ</t>
    </rPh>
    <rPh sb="4" eb="7">
      <t>リュウイテン</t>
    </rPh>
    <rPh sb="8" eb="12">
      <t>トウタツモクヒョウ</t>
    </rPh>
    <phoneticPr fontId="2"/>
  </si>
  <si>
    <t>評価</t>
    <rPh sb="0" eb="2">
      <t>ヒョウカ</t>
    </rPh>
    <phoneticPr fontId="2"/>
  </si>
  <si>
    <t>評価計画</t>
    <rPh sb="0" eb="4">
      <t>ヒョウカケイカク</t>
    </rPh>
    <phoneticPr fontId="2"/>
  </si>
  <si>
    <t>評価の場面・方法</t>
    <rPh sb="0" eb="2">
      <t>ヒョウカ</t>
    </rPh>
    <rPh sb="3" eb="5">
      <t>バメン</t>
    </rPh>
    <rPh sb="6" eb="8">
      <t>ホウホウ</t>
    </rPh>
    <phoneticPr fontId="2"/>
  </si>
  <si>
    <t>知</t>
    <rPh sb="0" eb="1">
      <t>チ</t>
    </rPh>
    <phoneticPr fontId="2"/>
  </si>
  <si>
    <t>思</t>
    <rPh sb="0" eb="1">
      <t>オモウ</t>
    </rPh>
    <phoneticPr fontId="2"/>
  </si>
  <si>
    <t>態</t>
    <rPh sb="0" eb="1">
      <t>タイ</t>
    </rPh>
    <phoneticPr fontId="2"/>
  </si>
  <si>
    <t>導入</t>
    <rPh sb="0" eb="2">
      <t>ドウニュウ</t>
    </rPh>
    <phoneticPr fontId="2"/>
  </si>
  <si>
    <t>復習</t>
    <rPh sb="0" eb="2">
      <t>フクシュウ</t>
    </rPh>
    <phoneticPr fontId="2"/>
  </si>
  <si>
    <t>・すでに学習した内容のキーワードを３つ提示し、それに連想されるキーワードを時間内に記述する。（プリント「マンダラチャート」）
・相互採点を行った後、プリントを回収する</t>
    <rPh sb="4" eb="6">
      <t>ガクシュウ</t>
    </rPh>
    <rPh sb="8" eb="10">
      <t>ナイヨウ</t>
    </rPh>
    <rPh sb="19" eb="21">
      <t>テイジ</t>
    </rPh>
    <rPh sb="26" eb="28">
      <t>レンソウ</t>
    </rPh>
    <rPh sb="37" eb="40">
      <t>ジカンナイ</t>
    </rPh>
    <rPh sb="41" eb="43">
      <t>キジュツ</t>
    </rPh>
    <rPh sb="64" eb="66">
      <t>ソウゴ</t>
    </rPh>
    <rPh sb="66" eb="68">
      <t>サイテン</t>
    </rPh>
    <rPh sb="69" eb="70">
      <t>オコナ</t>
    </rPh>
    <rPh sb="72" eb="73">
      <t>アト</t>
    </rPh>
    <rPh sb="79" eb="81">
      <t>カイシュウ</t>
    </rPh>
    <phoneticPr fontId="2"/>
  </si>
  <si>
    <t>・制限時間の中で、たくさんキーワードを記載するよう指示する
・マスが埋まらなかった場合、相手のキーワードを参考に埋める</t>
    <rPh sb="1" eb="3">
      <t>セイゲン</t>
    </rPh>
    <rPh sb="3" eb="5">
      <t>ジカン</t>
    </rPh>
    <rPh sb="6" eb="7">
      <t>ナカ</t>
    </rPh>
    <rPh sb="19" eb="21">
      <t>キサイ</t>
    </rPh>
    <rPh sb="25" eb="27">
      <t>シジ</t>
    </rPh>
    <rPh sb="34" eb="35">
      <t>ウ</t>
    </rPh>
    <rPh sb="41" eb="43">
      <t>バアイ</t>
    </rPh>
    <rPh sb="44" eb="46">
      <t>アイテ</t>
    </rPh>
    <rPh sb="53" eb="55">
      <t>サンコウ</t>
    </rPh>
    <rPh sb="56" eb="57">
      <t>ウ</t>
    </rPh>
    <phoneticPr fontId="2"/>
  </si>
  <si>
    <t>プリント「マンダラチャート」</t>
    <phoneticPr fontId="2"/>
  </si>
  <si>
    <t>本時活動のポイント説明</t>
    <rPh sb="0" eb="2">
      <t>ホンジ</t>
    </rPh>
    <rPh sb="2" eb="4">
      <t>カツドウ</t>
    </rPh>
    <rPh sb="9" eb="11">
      <t>セツメイ</t>
    </rPh>
    <phoneticPr fontId="2"/>
  </si>
  <si>
    <t>・日常生活の問題をどのようにしてコンピュータを活用して解決するか方法を確認する</t>
    <rPh sb="1" eb="5">
      <t>ニチジョウセイカツ</t>
    </rPh>
    <rPh sb="6" eb="8">
      <t>モンダイ</t>
    </rPh>
    <rPh sb="23" eb="25">
      <t>カツヨウ</t>
    </rPh>
    <rPh sb="27" eb="29">
      <t>カイケツ</t>
    </rPh>
    <rPh sb="32" eb="34">
      <t>ホウホウ</t>
    </rPh>
    <rPh sb="35" eb="37">
      <t>カクニン</t>
    </rPh>
    <phoneticPr fontId="2"/>
  </si>
  <si>
    <t>・スライドを注視させ、フローチャートや文字による表現やプログラムなど今までやってきた手法を確認する</t>
    <rPh sb="6" eb="8">
      <t>チュウシ</t>
    </rPh>
    <rPh sb="19" eb="21">
      <t>モジ</t>
    </rPh>
    <rPh sb="24" eb="26">
      <t>ヒョウゲン</t>
    </rPh>
    <rPh sb="34" eb="35">
      <t>イマ</t>
    </rPh>
    <rPh sb="42" eb="44">
      <t>シュホウ</t>
    </rPh>
    <rPh sb="45" eb="47">
      <t>カクニン</t>
    </rPh>
    <phoneticPr fontId="2"/>
  </si>
  <si>
    <t>展開</t>
    <rPh sb="0" eb="2">
      <t>テンカイ</t>
    </rPh>
    <phoneticPr fontId="2"/>
  </si>
  <si>
    <t>本時の問題を提示</t>
    <rPh sb="0" eb="2">
      <t>ホンジ</t>
    </rPh>
    <rPh sb="3" eb="5">
      <t>モンダイ</t>
    </rPh>
    <rPh sb="6" eb="8">
      <t>テイジ</t>
    </rPh>
    <phoneticPr fontId="2"/>
  </si>
  <si>
    <t>・「ヒアリング＆アイデアシート」を配付する
・スライドに本日の問題を提示する
問題「バレーボールの球技大会が開催される。そこでＡ～Ｆの６チームの総当たりの組み合わせを自動で作成するプログラムを作成してほしい。ただし試合は３試合同時に毎回行う。」
・まず自分で思考してから、４人１グループの活動開始する</t>
    <rPh sb="17" eb="19">
      <t>ハイフ</t>
    </rPh>
    <rPh sb="29" eb="31">
      <t>ホンジツ</t>
    </rPh>
    <rPh sb="32" eb="34">
      <t>モンダイ</t>
    </rPh>
    <rPh sb="35" eb="37">
      <t>テイジ</t>
    </rPh>
    <rPh sb="40" eb="42">
      <t>モンダイ</t>
    </rPh>
    <rPh sb="50" eb="54">
      <t>キュウギタイカイ</t>
    </rPh>
    <rPh sb="55" eb="57">
      <t>カイサイ</t>
    </rPh>
    <rPh sb="73" eb="75">
      <t>ソウア</t>
    </rPh>
    <rPh sb="78" eb="79">
      <t>ク</t>
    </rPh>
    <rPh sb="80" eb="81">
      <t>ア</t>
    </rPh>
    <rPh sb="84" eb="86">
      <t>ジドウ</t>
    </rPh>
    <rPh sb="87" eb="89">
      <t>サクセイ</t>
    </rPh>
    <rPh sb="97" eb="99">
      <t>サクセイ</t>
    </rPh>
    <rPh sb="108" eb="110">
      <t>シアイ</t>
    </rPh>
    <rPh sb="112" eb="114">
      <t>シアイ</t>
    </rPh>
    <rPh sb="114" eb="116">
      <t>ドウジ</t>
    </rPh>
    <rPh sb="117" eb="119">
      <t>マイカイ</t>
    </rPh>
    <rPh sb="119" eb="120">
      <t>オコナ</t>
    </rPh>
    <rPh sb="128" eb="130">
      <t>ジブン</t>
    </rPh>
    <rPh sb="131" eb="133">
      <t>シコウ</t>
    </rPh>
    <phoneticPr fontId="2"/>
  </si>
  <si>
    <t>・問題解決に必要な条件を確認する</t>
    <rPh sb="1" eb="3">
      <t>モンダイ</t>
    </rPh>
    <rPh sb="3" eb="5">
      <t>カイケツ</t>
    </rPh>
    <rPh sb="6" eb="8">
      <t>ヒツヨウ</t>
    </rPh>
    <rPh sb="9" eb="11">
      <t>ジョウケン</t>
    </rPh>
    <rPh sb="12" eb="14">
      <t>カクニン</t>
    </rPh>
    <phoneticPr fontId="2"/>
  </si>
  <si>
    <t>アルゴリズムの思考と表現</t>
    <rPh sb="7" eb="9">
      <t>シコウ</t>
    </rPh>
    <rPh sb="10" eb="12">
      <t>ヒョウゲン</t>
    </rPh>
    <phoneticPr fontId="2"/>
  </si>
  <si>
    <t>プログラムの作成と動作検証</t>
    <rPh sb="6" eb="8">
      <t>サクセイ</t>
    </rPh>
    <rPh sb="9" eb="11">
      <t>ドウサ</t>
    </rPh>
    <rPh sb="11" eb="13">
      <t>ケンショウ</t>
    </rPh>
    <phoneticPr fontId="2"/>
  </si>
  <si>
    <t>・ヒントの内容をワークシートにメモをする指示をする
・プログラムのエラーが連続するまたはフリーズするものについてはが補助する</t>
    <rPh sb="5" eb="7">
      <t>ナイヨウ</t>
    </rPh>
    <rPh sb="20" eb="22">
      <t>シジ</t>
    </rPh>
    <rPh sb="37" eb="39">
      <t>レンゾク</t>
    </rPh>
    <rPh sb="58" eb="60">
      <t>ホジョ</t>
    </rPh>
    <phoneticPr fontId="2"/>
  </si>
  <si>
    <t>他チームのプログラムの評価</t>
    <rPh sb="0" eb="1">
      <t>タ</t>
    </rPh>
    <rPh sb="11" eb="13">
      <t>ヒョウカ</t>
    </rPh>
    <phoneticPr fontId="2"/>
  </si>
  <si>
    <t>・コンピュータの画面を発表用に切り替え、作成したプログラムを共有できるようにし、内容に着目させる</t>
    <rPh sb="8" eb="10">
      <t>ガメン</t>
    </rPh>
    <rPh sb="11" eb="13">
      <t>ハッピョウ</t>
    </rPh>
    <rPh sb="13" eb="14">
      <t>ヨウ</t>
    </rPh>
    <rPh sb="15" eb="16">
      <t>キ</t>
    </rPh>
    <rPh sb="17" eb="18">
      <t>カ</t>
    </rPh>
    <rPh sb="20" eb="22">
      <t>サクセイ</t>
    </rPh>
    <rPh sb="30" eb="32">
      <t>キョウユウ</t>
    </rPh>
    <rPh sb="40" eb="42">
      <t>ナイヨウ</t>
    </rPh>
    <rPh sb="43" eb="45">
      <t>チャクモク</t>
    </rPh>
    <phoneticPr fontId="2"/>
  </si>
  <si>
    <t>まとめ</t>
    <phoneticPr fontId="2"/>
  </si>
  <si>
    <t>本時のまとめと予告</t>
    <rPh sb="0" eb="2">
      <t>ホンジ</t>
    </rPh>
    <rPh sb="7" eb="9">
      <t>ヨコク</t>
    </rPh>
    <phoneticPr fontId="2"/>
  </si>
  <si>
    <t>・「ヒアリング＆アイデアシート」を回収
・本時の感想・振り返り・質問をｆｏｒｍｓに入力する
・次の時間の内容を予告する</t>
    <rPh sb="17" eb="19">
      <t>カイシュウ</t>
    </rPh>
    <rPh sb="21" eb="23">
      <t>ホンジ</t>
    </rPh>
    <rPh sb="24" eb="26">
      <t>カンソウ</t>
    </rPh>
    <rPh sb="27" eb="28">
      <t>フ</t>
    </rPh>
    <rPh sb="29" eb="30">
      <t>カエ</t>
    </rPh>
    <rPh sb="32" eb="34">
      <t>シツモン</t>
    </rPh>
    <rPh sb="41" eb="43">
      <t>ニュウリョク</t>
    </rPh>
    <rPh sb="47" eb="48">
      <t>ツギ</t>
    </rPh>
    <rPh sb="49" eb="51">
      <t>ジカン</t>
    </rPh>
    <rPh sb="52" eb="54">
      <t>ナイヨウ</t>
    </rPh>
    <rPh sb="55" eb="57">
      <t>ヨコク</t>
    </rPh>
    <phoneticPr fontId="2"/>
  </si>
  <si>
    <t>・感想だけではなく、できたこと、できなかったことを明確にする</t>
    <rPh sb="1" eb="3">
      <t>カンソウ</t>
    </rPh>
    <rPh sb="25" eb="27">
      <t>メイカク</t>
    </rPh>
    <phoneticPr fontId="2"/>
  </si>
  <si>
    <t>実施年度</t>
    <rPh sb="0" eb="2">
      <t>ジッシ</t>
    </rPh>
    <rPh sb="2" eb="4">
      <t>ネンド</t>
    </rPh>
    <phoneticPr fontId="2"/>
  </si>
  <si>
    <t>時間数</t>
    <rPh sb="0" eb="3">
      <t>ジカンスウ</t>
    </rPh>
    <phoneticPr fontId="2"/>
  </si>
  <si>
    <t>担当者名</t>
    <phoneticPr fontId="2"/>
  </si>
  <si>
    <t>□単元の目標</t>
    <rPh sb="1" eb="3">
      <t>タンゲン</t>
    </rPh>
    <rPh sb="4" eb="6">
      <t>モクヒョウ</t>
    </rPh>
    <phoneticPr fontId="2"/>
  </si>
  <si>
    <t>(1) プログラムによってコンピュータや情報通信ネットワークが構成されていることを理解し、コンピュータを活用する技能やアルゴリズムを表現する方法を身に付ける。
(2) 目的に応じたアルゴリズムを考え適切な方法で表現し、プログラミングによりコンピュータや情報通信ネットワークを活用し、その過程を評価し改善することで問題の適切な解決方法を考える。
(3) プログラミングによって問題を発見・解決する活動、結果を振り返って改善しようとする態度、生活の中で使われているプログラムを見いだして改善することを通じて情報社会に主体的に参画しようとする。</t>
    <rPh sb="31" eb="33">
      <t>コウセイ</t>
    </rPh>
    <rPh sb="52" eb="54">
      <t>カツヨウ</t>
    </rPh>
    <rPh sb="70" eb="72">
      <t>ホウホウ</t>
    </rPh>
    <rPh sb="197" eb="199">
      <t>カツドウ</t>
    </rPh>
    <rPh sb="248" eb="249">
      <t>ツウ</t>
    </rPh>
    <phoneticPr fontId="2"/>
  </si>
  <si>
    <t>知識・技能</t>
    <rPh sb="0" eb="2">
      <t>チシキ</t>
    </rPh>
    <rPh sb="3" eb="5">
      <t>ギノウ</t>
    </rPh>
    <phoneticPr fontId="2"/>
  </si>
  <si>
    <t>思考・判断・表現</t>
    <rPh sb="0" eb="2">
      <t>シコウ</t>
    </rPh>
    <rPh sb="3" eb="5">
      <t>ハンダン</t>
    </rPh>
    <rPh sb="6" eb="8">
      <t>ヒョウゲン</t>
    </rPh>
    <phoneticPr fontId="2"/>
  </si>
  <si>
    <t>主体的に学習に取り組む態度</t>
    <rPh sb="0" eb="3">
      <t>シュタイテキ</t>
    </rPh>
    <rPh sb="4" eb="6">
      <t>ガクシュウ</t>
    </rPh>
    <rPh sb="7" eb="8">
      <t>ト</t>
    </rPh>
    <rPh sb="9" eb="10">
      <t>ク</t>
    </rPh>
    <rPh sb="11" eb="13">
      <t>タイド</t>
    </rPh>
    <phoneticPr fontId="2"/>
  </si>
  <si>
    <t>・アルゴリズムをフローチャートやアクティビティ図等で表現する技能を身に付けている。
・日常生活の中で起こる問題を解決する手段の一つとして、プログラムを活用する方法を理解している。</t>
    <rPh sb="60" eb="62">
      <t>シュダン</t>
    </rPh>
    <phoneticPr fontId="2"/>
  </si>
  <si>
    <t>・問題の発見・解決にコンピュータを積極的に活用しようとしている。
・身近な問題を解決するプログラムや、実行結果を基に試行錯誤しながら粘り強く評価し改善しようとしている。</t>
    <rPh sb="51" eb="53">
      <t>ジッコウ</t>
    </rPh>
    <phoneticPr fontId="2"/>
  </si>
  <si>
    <t>□学習活動における具体の評価規準と評価方法</t>
    <rPh sb="1" eb="3">
      <t>ガクシュウ</t>
    </rPh>
    <rPh sb="3" eb="5">
      <t>カツドウ</t>
    </rPh>
    <rPh sb="9" eb="11">
      <t>グタイ</t>
    </rPh>
    <rPh sb="12" eb="14">
      <t>ヒョウカ</t>
    </rPh>
    <rPh sb="14" eb="16">
      <t>キジュン</t>
    </rPh>
    <rPh sb="17" eb="19">
      <t>ヒョウカ</t>
    </rPh>
    <rPh sb="19" eb="21">
      <t>ホウホウ</t>
    </rPh>
    <phoneticPr fontId="2"/>
  </si>
  <si>
    <t>①</t>
    <phoneticPr fontId="2"/>
  </si>
  <si>
    <t>アルゴリズムをフローチャートやアクティビティ図等で表現する技能を身に付けている。</t>
    <phoneticPr fontId="2"/>
  </si>
  <si>
    <t>目的に応じたアルゴリズムやプログラムを考え適切な方法で表現することができる。</t>
    <phoneticPr fontId="2"/>
  </si>
  <si>
    <t>問題の発見・解決にコンピュータを積極的に活用しようとしている。</t>
  </si>
  <si>
    <t>②</t>
    <phoneticPr fontId="2"/>
  </si>
  <si>
    <t>プログラミングによってコンピュータや情報通信ネットワークが構成されていること理解し、活用する技能を身に付けている。</t>
    <rPh sb="29" eb="31">
      <t>コウセイ</t>
    </rPh>
    <rPh sb="42" eb="44">
      <t>カツヨウ</t>
    </rPh>
    <phoneticPr fontId="2"/>
  </si>
  <si>
    <t xml:space="preserve">プログラミングによりコンピュータを活用し、その過程を評価し改善することができる。
</t>
    <phoneticPr fontId="2"/>
  </si>
  <si>
    <t>身近な問題を解決するプログラムや、実行結果を基に試行錯誤しながら粘り強く評価し改善している。</t>
    <rPh sb="17" eb="19">
      <t>ジッコウ</t>
    </rPh>
    <phoneticPr fontId="2"/>
  </si>
  <si>
    <t>③</t>
    <phoneticPr fontId="2"/>
  </si>
  <si>
    <t xml:space="preserve">分岐や反復構造や配列などプログラミングに必要な表現を判断して実行できる。
</t>
    <phoneticPr fontId="2"/>
  </si>
  <si>
    <t>□指導と評価の計画</t>
    <rPh sb="1" eb="3">
      <t>シドウ</t>
    </rPh>
    <rPh sb="4" eb="6">
      <t>ヒョウカ</t>
    </rPh>
    <rPh sb="7" eb="9">
      <t>ケイカク</t>
    </rPh>
    <phoneticPr fontId="2"/>
  </si>
  <si>
    <t>授業番号</t>
    <rPh sb="0" eb="2">
      <t>ジュギョウ</t>
    </rPh>
    <rPh sb="2" eb="4">
      <t>バンゴウ</t>
    </rPh>
    <phoneticPr fontId="2"/>
  </si>
  <si>
    <t>単位時間数</t>
    <rPh sb="0" eb="2">
      <t>タンイ</t>
    </rPh>
    <rPh sb="2" eb="5">
      <t>ジカンスウ</t>
    </rPh>
    <phoneticPr fontId="2"/>
  </si>
  <si>
    <t>主な学習活動（指導内容）と到達目標</t>
    <rPh sb="0" eb="1">
      <t>オモ</t>
    </rPh>
    <rPh sb="2" eb="4">
      <t>ガクシュウ</t>
    </rPh>
    <rPh sb="4" eb="6">
      <t>カツドウ</t>
    </rPh>
    <rPh sb="7" eb="11">
      <t>シドウナイヨウ</t>
    </rPh>
    <rPh sb="13" eb="17">
      <t>トウタツモクヒョウ</t>
    </rPh>
    <phoneticPr fontId="2"/>
  </si>
  <si>
    <t>アルゴリズムの基礎</t>
    <phoneticPr fontId="2"/>
  </si>
  <si>
    <t>プログラミングの基礎</t>
    <rPh sb="8" eb="10">
      <t>キソ</t>
    </rPh>
    <phoneticPr fontId="2"/>
  </si>
  <si>
    <t>・変数、基本構造、演算子、配列など基本的なプログラムのルールを理解し活用することができるようにする。
・分岐構造、ループなどを組み合わせることで、より複雑な表現ができるようにする。</t>
    <rPh sb="4" eb="8">
      <t>キホンコウゾウ</t>
    </rPh>
    <rPh sb="9" eb="12">
      <t>エンザンシ</t>
    </rPh>
    <rPh sb="13" eb="15">
      <t>ハイレツ</t>
    </rPh>
    <rPh sb="52" eb="56">
      <t>ブンキコウゾウ</t>
    </rPh>
    <rPh sb="63" eb="64">
      <t>ク</t>
    </rPh>
    <rPh sb="65" eb="66">
      <t>ア</t>
    </rPh>
    <rPh sb="75" eb="77">
      <t>フクザツ</t>
    </rPh>
    <rPh sb="78" eb="80">
      <t>ヒョウゲン</t>
    </rPh>
    <phoneticPr fontId="2"/>
  </si>
  <si>
    <t>プログラミングの応用</t>
    <rPh sb="8" eb="10">
      <t>オウヨウ</t>
    </rPh>
    <phoneticPr fontId="2"/>
  </si>
  <si>
    <t>・線形探索、二分探索、バブルソートの方法を理解する。
・関数を用いて表現したい処理を作成し、身の回りの簡単な問題についてコンピュータを活用して解決できるようにする。</t>
    <rPh sb="1" eb="3">
      <t>センケイ</t>
    </rPh>
    <rPh sb="3" eb="5">
      <t>タンサク</t>
    </rPh>
    <rPh sb="6" eb="8">
      <t>ニブン</t>
    </rPh>
    <rPh sb="8" eb="10">
      <t>タンサク</t>
    </rPh>
    <rPh sb="18" eb="20">
      <t>ホウホウ</t>
    </rPh>
    <rPh sb="31" eb="32">
      <t>モチ</t>
    </rPh>
    <rPh sb="34" eb="36">
      <t>ヒョウゲン</t>
    </rPh>
    <rPh sb="39" eb="41">
      <t>ショリ</t>
    </rPh>
    <rPh sb="71" eb="73">
      <t>カイケツ</t>
    </rPh>
    <phoneticPr fontId="2"/>
  </si>
  <si>
    <t>・身の回りの答えが複数あるような問題を解決する手段としてコンピュータを活用し、プログラミングで表現することができるようにする。</t>
    <rPh sb="6" eb="7">
      <t>コタ</t>
    </rPh>
    <rPh sb="9" eb="11">
      <t>フクスウ</t>
    </rPh>
    <rPh sb="16" eb="18">
      <t>モンダイ</t>
    </rPh>
    <rPh sb="19" eb="21">
      <t>カイケツ</t>
    </rPh>
    <rPh sb="23" eb="25">
      <t>シュダン</t>
    </rPh>
    <rPh sb="35" eb="37">
      <t>カツヨウ</t>
    </rPh>
    <phoneticPr fontId="2"/>
  </si>
  <si>
    <t>計</t>
    <rPh sb="0" eb="1">
      <t>ケイ</t>
    </rPh>
    <phoneticPr fontId="2"/>
  </si>
  <si>
    <t xml:space="preserve">・目的に応じたアルゴリズムを考え適切な方法で表現することができる。
・分岐や反復構造や配列などプログラミングに必要な表現を判断して実行できる。
・プログラミングによりコンピュータや情報通信ネットワークを活用し、その過程を評価し改善することができる。
</t>
    <phoneticPr fontId="2"/>
  </si>
  <si>
    <t>ワークシート、提出データ</t>
    <rPh sb="7" eb="9">
      <t>テイシュツ</t>
    </rPh>
    <phoneticPr fontId="2"/>
  </si>
  <si>
    <t>ワークシート</t>
    <phoneticPr fontId="2"/>
  </si>
  <si>
    <t>提出データ</t>
    <rPh sb="0" eb="2">
      <t>テイシュツ</t>
    </rPh>
    <phoneticPr fontId="2"/>
  </si>
  <si>
    <t>・図や表を書いたり、プログラムを実行しトライアンドエラーを繰り返すなどグループで協働して問題解決に取り組ませる</t>
    <rPh sb="1" eb="2">
      <t>ズ</t>
    </rPh>
    <rPh sb="3" eb="4">
      <t>ヒョウ</t>
    </rPh>
    <rPh sb="5" eb="6">
      <t>カ</t>
    </rPh>
    <rPh sb="16" eb="18">
      <t>ジッコウ</t>
    </rPh>
    <rPh sb="29" eb="30">
      <t>ク</t>
    </rPh>
    <rPh sb="31" eb="32">
      <t>カエ</t>
    </rPh>
    <rPh sb="40" eb="42">
      <t>キョウドウ</t>
    </rPh>
    <rPh sb="44" eb="46">
      <t>モンダイ</t>
    </rPh>
    <rPh sb="46" eb="48">
      <t>カイケツ</t>
    </rPh>
    <rPh sb="49" eb="50">
      <t>ト</t>
    </rPh>
    <rPh sb="51" eb="52">
      <t>ク</t>
    </rPh>
    <phoneticPr fontId="2"/>
  </si>
  <si>
    <t>・プログラミングの作成に入れないグループにヒントを与える
　（ヒントの与え方：グループ内のリーダーを集合させ、リーダーのみにヒントを教える。その後リーダーからグループのメンバーに伝達する）
・プログラムを実行して全チームの対戦組み合わせを出力する</t>
    <rPh sb="9" eb="11">
      <t>サクセイ</t>
    </rPh>
    <rPh sb="12" eb="13">
      <t>イ</t>
    </rPh>
    <rPh sb="25" eb="26">
      <t>アタ</t>
    </rPh>
    <rPh sb="35" eb="36">
      <t>アタ</t>
    </rPh>
    <rPh sb="37" eb="38">
      <t>カタ</t>
    </rPh>
    <rPh sb="50" eb="52">
      <t>シュウゴウ</t>
    </rPh>
    <rPh sb="66" eb="67">
      <t>オシ</t>
    </rPh>
    <rPh sb="72" eb="73">
      <t>ゴ</t>
    </rPh>
    <rPh sb="89" eb="91">
      <t>デンタツ</t>
    </rPh>
    <rPh sb="103" eb="105">
      <t>ジッコウ</t>
    </rPh>
    <rPh sb="107" eb="108">
      <t>ゼン</t>
    </rPh>
    <rPh sb="112" eb="114">
      <t>タイセン</t>
    </rPh>
    <rPh sb="114" eb="115">
      <t>ク</t>
    </rPh>
    <rPh sb="116" eb="117">
      <t>ア</t>
    </rPh>
    <rPh sb="120" eb="122">
      <t>シュツリョク</t>
    </rPh>
    <phoneticPr fontId="2"/>
  </si>
  <si>
    <t>・各チームが作成したプログラムについて発表する。
・他のチームのプログラムの注目点を述べ、自分のチームのプログラムと比較し、足りない部分をメモする</t>
    <rPh sb="1" eb="2">
      <t>カク</t>
    </rPh>
    <rPh sb="6" eb="8">
      <t>サクセイ</t>
    </rPh>
    <rPh sb="19" eb="21">
      <t>ハッピョウ</t>
    </rPh>
    <rPh sb="26" eb="27">
      <t>ホカ</t>
    </rPh>
    <rPh sb="38" eb="41">
      <t>チュウモクテン</t>
    </rPh>
    <rPh sb="42" eb="43">
      <t>ノ</t>
    </rPh>
    <rPh sb="45" eb="47">
      <t>ジブン</t>
    </rPh>
    <rPh sb="58" eb="60">
      <t>ヒカク</t>
    </rPh>
    <rPh sb="62" eb="63">
      <t>タ</t>
    </rPh>
    <rPh sb="66" eb="68">
      <t>ブブン</t>
    </rPh>
    <phoneticPr fontId="2"/>
  </si>
  <si>
    <t>・個々に考えたパターンや法則をグループで共有する。
・図や言葉、表を活用してグループとしてのアイデア（解決案）を考える。
・課題を解決するためのプログラムをグループで考える。</t>
    <rPh sb="1" eb="3">
      <t>ココ</t>
    </rPh>
    <rPh sb="4" eb="5">
      <t>カンガ</t>
    </rPh>
    <rPh sb="12" eb="14">
      <t>ホウソク</t>
    </rPh>
    <rPh sb="20" eb="22">
      <t>キョウユウ</t>
    </rPh>
    <rPh sb="27" eb="28">
      <t>ズ</t>
    </rPh>
    <rPh sb="29" eb="31">
      <t>コトバ</t>
    </rPh>
    <rPh sb="32" eb="33">
      <t>ヒョウ</t>
    </rPh>
    <rPh sb="34" eb="36">
      <t>カツヨウ</t>
    </rPh>
    <rPh sb="56" eb="57">
      <t>カンガ</t>
    </rPh>
    <rPh sb="63" eb="65">
      <t>カダイ</t>
    </rPh>
    <rPh sb="66" eb="68">
      <t>カイケツ</t>
    </rPh>
    <rPh sb="84" eb="85">
      <t>カンガ</t>
    </rPh>
    <phoneticPr fontId="2"/>
  </si>
  <si>
    <t>データ提出</t>
    <rPh sb="3" eb="5">
      <t>テイシュツ</t>
    </rPh>
    <phoneticPr fontId="2"/>
  </si>
  <si>
    <t>知①：ワークシート
　　　提出データ
思①：ワークシート</t>
  </si>
  <si>
    <t>知②：ワークシート
　　　提出データ
思②：ワークシート
　　　提出データ</t>
  </si>
  <si>
    <t>思③：ワークシート
　　　提出データ
態①：提出データ</t>
    <rPh sb="19" eb="20">
      <t>タイ</t>
    </rPh>
    <phoneticPr fontId="2"/>
  </si>
  <si>
    <t>・アルゴリズムをフローチャート等で表現する方法を理解する。
・いくつかのアルゴリズムを比較し、その特徴や効率の違いを考え判断することができるようにする。</t>
    <rPh sb="43" eb="45">
      <t>ヒカク</t>
    </rPh>
    <phoneticPr fontId="2"/>
  </si>
  <si>
    <t>令和５年度</t>
    <rPh sb="0" eb="2">
      <t>レイワ</t>
    </rPh>
    <rPh sb="3" eb="5">
      <t>ネンド</t>
    </rPh>
    <phoneticPr fontId="2"/>
  </si>
  <si>
    <t>②</t>
    <phoneticPr fontId="2"/>
  </si>
  <si>
    <t>思③：ワークシート
　　　　提出データ
態②：提出データ</t>
    <rPh sb="20" eb="21">
      <t>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</si>
</sst>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明朝"/>
      <family val="1"/>
      <charset val="128"/>
    </font>
    <font>
      <sz val="11"/>
      <name val="ＭＳ 明朝"/>
      <family val="1"/>
      <charset val="128"/>
    </font>
    <font>
      <sz val="10"/>
      <name val="ＭＳ 明朝"/>
      <family val="1"/>
      <charset val="128"/>
    </font>
    <font>
      <sz val="8"/>
      <name val="ＭＳ 明朝"/>
      <family val="1"/>
      <charset val="128"/>
    </font>
    <font>
      <sz val="12"/>
      <name val="ＭＳ Ｐ明朝"/>
      <family val="1"/>
      <charset val="128"/>
    </font>
    <font>
      <sz val="12"/>
      <name val="ＭＳ 明朝"/>
      <family val="1"/>
      <charset val="128"/>
    </font>
  </fonts>
  <fills count="2">
    <fill>
      <patternFill patternType="none"/>
    </fill>
    <fill>
      <patternFill patternType="gray125"/>
    </fill>
  </fills>
  <borders count="66">
    <border>
      <left/>
      <right/>
      <top/>
      <bottom/>
      <diagonal/>
    </border>
    <border>
      <left/>
      <right/>
      <top/>
      <bottom style="thin">
        <color indexed="64"/>
      </bottom>
      <diagonal/>
    </border>
    <border>
      <left style="thin">
        <color indexed="64"/>
      </left>
      <right style="thin">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ouble">
        <color indexed="64"/>
      </top>
      <bottom/>
      <diagonal/>
    </border>
    <border>
      <left style="thin">
        <color indexed="64"/>
      </left>
      <right/>
      <top style="thin">
        <color indexed="64"/>
      </top>
      <bottom style="thin">
        <color indexed="64"/>
      </bottom>
      <diagonal/>
    </border>
    <border>
      <left style="hair">
        <color indexed="64"/>
      </left>
      <right/>
      <top/>
      <bottom style="double">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hair">
        <color indexed="64"/>
      </right>
      <top style="dotted">
        <color indexed="64"/>
      </top>
      <bottom style="dotted">
        <color indexed="64"/>
      </bottom>
      <diagonal/>
    </border>
    <border>
      <left style="hair">
        <color indexed="64"/>
      </left>
      <right style="hair">
        <color indexed="64"/>
      </right>
      <top style="dotted">
        <color indexed="64"/>
      </top>
      <bottom style="dotted">
        <color indexed="64"/>
      </bottom>
      <diagonal/>
    </border>
    <border>
      <left style="hair">
        <color indexed="64"/>
      </left>
      <right/>
      <top style="dotted">
        <color indexed="64"/>
      </top>
      <bottom style="dotted">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s>
  <cellStyleXfs count="5">
    <xf numFmtId="0" fontId="0" fillId="0" borderId="0">
      <alignment vertical="center"/>
    </xf>
    <xf numFmtId="0" fontId="1" fillId="0" borderId="0"/>
    <xf numFmtId="0" fontId="1" fillId="0" borderId="0"/>
    <xf numFmtId="0" fontId="1" fillId="0" borderId="0">
      <alignment vertical="center"/>
    </xf>
    <xf numFmtId="0" fontId="1" fillId="0" borderId="0">
      <alignment vertical="center"/>
    </xf>
  </cellStyleXfs>
  <cellXfs count="211">
    <xf numFmtId="0" fontId="0" fillId="0" borderId="0" xfId="0">
      <alignment vertical="center"/>
    </xf>
    <xf numFmtId="0" fontId="1" fillId="0" borderId="0" xfId="3">
      <alignment vertical="center"/>
    </xf>
    <xf numFmtId="0" fontId="0" fillId="0" borderId="0" xfId="3" applyFont="1">
      <alignment vertical="center"/>
    </xf>
    <xf numFmtId="0" fontId="6" fillId="0" borderId="0" xfId="3" applyFont="1">
      <alignment vertical="center"/>
    </xf>
    <xf numFmtId="0" fontId="6" fillId="0" borderId="0" xfId="3" applyFont="1" applyAlignment="1">
      <alignment vertical="center" wrapText="1"/>
    </xf>
    <xf numFmtId="0" fontId="6" fillId="0" borderId="0" xfId="4" applyFont="1">
      <alignment vertical="center"/>
    </xf>
    <xf numFmtId="0" fontId="6" fillId="0" borderId="1" xfId="3" applyFont="1" applyBorder="1" applyAlignment="1">
      <alignment horizontal="left" vertical="center"/>
    </xf>
    <xf numFmtId="0" fontId="6" fillId="0" borderId="0" xfId="3" applyFont="1" applyAlignment="1">
      <alignment horizontal="left" vertical="center"/>
    </xf>
    <xf numFmtId="0" fontId="7" fillId="0" borderId="0" xfId="3" applyFont="1" applyAlignment="1"/>
    <xf numFmtId="0" fontId="6" fillId="0" borderId="0" xfId="3" applyFont="1" applyAlignment="1"/>
    <xf numFmtId="0" fontId="7" fillId="0" borderId="1" xfId="3" applyFont="1" applyBorder="1" applyAlignment="1">
      <alignment vertical="top" wrapText="1"/>
    </xf>
    <xf numFmtId="0" fontId="7" fillId="0" borderId="1" xfId="3" applyFont="1" applyBorder="1" applyAlignment="1">
      <alignment horizontal="center" vertical="top" wrapText="1"/>
    </xf>
    <xf numFmtId="0" fontId="7" fillId="0" borderId="0" xfId="3" applyFont="1" applyAlignment="1">
      <alignment vertical="top" wrapText="1"/>
    </xf>
    <xf numFmtId="0" fontId="6" fillId="0" borderId="0" xfId="3" applyFont="1" applyAlignment="1">
      <alignment horizontal="center" vertical="center" wrapText="1"/>
    </xf>
    <xf numFmtId="0" fontId="8" fillId="0" borderId="0" xfId="3" applyFont="1" applyAlignment="1">
      <alignment vertical="top" wrapText="1"/>
    </xf>
    <xf numFmtId="0" fontId="7" fillId="0" borderId="0" xfId="3" applyFont="1">
      <alignment vertical="center"/>
    </xf>
    <xf numFmtId="0" fontId="7" fillId="0" borderId="7" xfId="4" applyFont="1" applyBorder="1" applyAlignment="1">
      <alignment horizontal="center" vertical="center"/>
    </xf>
    <xf numFmtId="0" fontId="7" fillId="0" borderId="8" xfId="4" applyFont="1" applyBorder="1" applyAlignment="1">
      <alignment horizontal="center" vertical="center"/>
    </xf>
    <xf numFmtId="0" fontId="7" fillId="0" borderId="15" xfId="4" applyFont="1" applyBorder="1" applyAlignment="1">
      <alignment horizontal="center" vertical="center"/>
    </xf>
    <xf numFmtId="0" fontId="7" fillId="0" borderId="18" xfId="4" applyFont="1" applyBorder="1" applyAlignment="1">
      <alignment horizontal="center" vertical="center"/>
    </xf>
    <xf numFmtId="0" fontId="7" fillId="0" borderId="19" xfId="4" applyFont="1" applyBorder="1" applyAlignment="1">
      <alignment horizontal="center" vertical="center" wrapText="1"/>
    </xf>
    <xf numFmtId="0" fontId="7" fillId="0" borderId="20" xfId="4" applyFont="1" applyBorder="1" applyAlignment="1">
      <alignment horizontal="center" vertical="center"/>
    </xf>
    <xf numFmtId="0" fontId="7" fillId="0" borderId="24" xfId="4" applyFont="1" applyBorder="1" applyAlignment="1">
      <alignment horizontal="center" vertical="center"/>
    </xf>
    <xf numFmtId="0" fontId="7" fillId="0" borderId="21" xfId="4" applyFont="1" applyBorder="1" applyAlignment="1">
      <alignment horizontal="center" vertical="center"/>
    </xf>
    <xf numFmtId="0" fontId="7" fillId="0" borderId="16" xfId="4" applyFont="1" applyBorder="1" applyAlignment="1">
      <alignment horizontal="center" vertical="center"/>
    </xf>
    <xf numFmtId="0" fontId="7" fillId="0" borderId="17" xfId="4" applyFont="1" applyBorder="1" applyAlignment="1">
      <alignment horizontal="center" vertical="center"/>
    </xf>
    <xf numFmtId="0" fontId="7" fillId="0" borderId="25" xfId="4" applyFont="1" applyBorder="1" applyAlignment="1">
      <alignment horizontal="center" vertical="center"/>
    </xf>
    <xf numFmtId="0" fontId="7" fillId="0" borderId="16" xfId="4" applyFont="1" applyBorder="1" applyAlignment="1">
      <alignment horizontal="center" vertical="center" wrapText="1"/>
    </xf>
    <xf numFmtId="0" fontId="7" fillId="0" borderId="29" xfId="4" applyFont="1" applyBorder="1" applyAlignment="1">
      <alignment horizontal="center" vertical="center"/>
    </xf>
    <xf numFmtId="0" fontId="7" fillId="0" borderId="30" xfId="4" applyFont="1" applyBorder="1" applyAlignment="1">
      <alignment horizontal="center" vertical="center" wrapText="1"/>
    </xf>
    <xf numFmtId="0" fontId="7" fillId="0" borderId="31" xfId="4" applyFont="1" applyBorder="1" applyAlignment="1">
      <alignment horizontal="center" vertical="center"/>
    </xf>
    <xf numFmtId="0" fontId="7" fillId="0" borderId="26" xfId="4" applyFont="1" applyBorder="1" applyAlignment="1">
      <alignment horizontal="center" vertical="center"/>
    </xf>
    <xf numFmtId="0" fontId="7" fillId="0" borderId="27" xfId="4" applyFont="1" applyBorder="1" applyAlignment="1">
      <alignment horizontal="center" vertical="center"/>
    </xf>
    <xf numFmtId="0" fontId="7" fillId="0" borderId="23" xfId="4" applyFont="1" applyBorder="1" applyAlignment="1">
      <alignment horizontal="center" vertical="center"/>
    </xf>
    <xf numFmtId="9" fontId="8" fillId="0" borderId="4" xfId="4" applyNumberFormat="1" applyFont="1" applyBorder="1" applyAlignment="1">
      <alignment horizontal="center" vertical="center"/>
    </xf>
    <xf numFmtId="9" fontId="8" fillId="0" borderId="3" xfId="4" applyNumberFormat="1" applyFont="1" applyBorder="1" applyAlignment="1">
      <alignment horizontal="center" vertical="center"/>
    </xf>
    <xf numFmtId="9" fontId="8" fillId="0" borderId="28" xfId="4" applyNumberFormat="1" applyFont="1" applyBorder="1">
      <alignment vertical="center"/>
    </xf>
    <xf numFmtId="0" fontId="6" fillId="0" borderId="0" xfId="3" applyFont="1" applyAlignment="1">
      <alignment horizontal="center" vertical="center"/>
    </xf>
    <xf numFmtId="0" fontId="3" fillId="0" borderId="0" xfId="3" applyFont="1" applyAlignment="1">
      <alignment vertical="top"/>
    </xf>
    <xf numFmtId="0" fontId="1" fillId="0" borderId="0" xfId="3" applyAlignment="1">
      <alignment horizontal="right" vertical="center"/>
    </xf>
    <xf numFmtId="0" fontId="3" fillId="0" borderId="41" xfId="3" applyFont="1" applyBorder="1">
      <alignment vertical="center"/>
    </xf>
    <xf numFmtId="0" fontId="4" fillId="0" borderId="9" xfId="3" applyFont="1" applyBorder="1">
      <alignment vertical="center"/>
    </xf>
    <xf numFmtId="0" fontId="4" fillId="0" borderId="9" xfId="3" applyFont="1" applyBorder="1" applyAlignment="1">
      <alignment horizontal="lef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2" xfId="3" applyFont="1" applyBorder="1" applyAlignment="1">
      <alignment horizontal="center" vertical="center" wrapText="1"/>
    </xf>
    <xf numFmtId="0" fontId="4" fillId="0" borderId="7" xfId="3" applyFont="1" applyBorder="1" applyAlignment="1">
      <alignment horizontal="center" vertical="center"/>
    </xf>
    <xf numFmtId="0" fontId="4" fillId="0" borderId="8" xfId="3" applyFont="1" applyBorder="1" applyAlignment="1">
      <alignment horizontal="center" vertical="center"/>
    </xf>
    <xf numFmtId="0" fontId="4" fillId="0" borderId="27" xfId="3" applyFont="1" applyBorder="1" applyAlignment="1">
      <alignment horizontal="center" vertical="center" wrapText="1"/>
    </xf>
    <xf numFmtId="0" fontId="4" fillId="0" borderId="4" xfId="1" applyFont="1" applyBorder="1" applyAlignment="1">
      <alignment horizontal="center" vertical="center"/>
    </xf>
    <xf numFmtId="0" fontId="4" fillId="0" borderId="3" xfId="1" applyFont="1" applyBorder="1" applyAlignment="1">
      <alignment horizontal="center" vertical="center"/>
    </xf>
    <xf numFmtId="0" fontId="4" fillId="0" borderId="22" xfId="3" applyFont="1" applyBorder="1" applyAlignment="1">
      <alignment horizontal="center" vertical="top" wrapText="1"/>
    </xf>
    <xf numFmtId="0" fontId="4" fillId="0" borderId="7" xfId="3" applyFont="1" applyBorder="1">
      <alignment vertical="center"/>
    </xf>
    <xf numFmtId="0" fontId="4" fillId="0" borderId="8" xfId="3" applyFont="1" applyBorder="1">
      <alignment vertical="center"/>
    </xf>
    <xf numFmtId="0" fontId="4" fillId="0" borderId="15" xfId="3" applyFont="1" applyBorder="1" applyAlignment="1">
      <alignment vertical="center" wrapText="1"/>
    </xf>
    <xf numFmtId="0" fontId="4" fillId="0" borderId="54" xfId="3" applyFont="1" applyBorder="1" applyAlignment="1">
      <alignment horizontal="center" vertical="top" wrapText="1"/>
    </xf>
    <xf numFmtId="0" fontId="4" fillId="0" borderId="58" xfId="3" applyFont="1" applyBorder="1" applyAlignment="1">
      <alignment horizontal="center" vertical="center"/>
    </xf>
    <xf numFmtId="0" fontId="4" fillId="0" borderId="59" xfId="3" applyFont="1" applyBorder="1" applyAlignment="1">
      <alignment horizontal="center" vertical="top"/>
    </xf>
    <xf numFmtId="0" fontId="4" fillId="0" borderId="2" xfId="3" applyFont="1" applyBorder="1" applyAlignment="1">
      <alignment horizontal="center" vertical="top" wrapText="1"/>
    </xf>
    <xf numFmtId="0" fontId="4" fillId="0" borderId="5" xfId="3" applyFont="1" applyBorder="1" applyAlignment="1">
      <alignment horizontal="center" vertical="top"/>
    </xf>
    <xf numFmtId="0" fontId="4" fillId="0" borderId="6" xfId="3" applyFont="1" applyBorder="1" applyAlignment="1">
      <alignment horizontal="center" vertical="top"/>
    </xf>
    <xf numFmtId="0" fontId="4" fillId="0" borderId="9" xfId="3" applyFont="1" applyBorder="1" applyAlignment="1">
      <alignment horizontal="center" vertical="center"/>
    </xf>
    <xf numFmtId="0" fontId="4" fillId="0" borderId="41" xfId="3" applyFont="1" applyBorder="1" applyAlignment="1">
      <alignment horizontal="center" vertical="center"/>
    </xf>
    <xf numFmtId="0" fontId="4" fillId="0" borderId="41" xfId="1" applyFont="1" applyBorder="1" applyAlignment="1" applyProtection="1">
      <alignment horizontal="center" vertical="center"/>
      <protection locked="0"/>
    </xf>
    <xf numFmtId="0" fontId="4" fillId="0" borderId="9" xfId="1" applyFont="1" applyBorder="1" applyAlignment="1" applyProtection="1">
      <alignment horizontal="center" vertical="center" wrapText="1"/>
      <protection locked="0"/>
    </xf>
    <xf numFmtId="0" fontId="4" fillId="0" borderId="44" xfId="1" applyFont="1" applyBorder="1" applyAlignment="1" applyProtection="1">
      <alignment vertical="center" wrapText="1"/>
      <protection locked="0"/>
    </xf>
    <xf numFmtId="0" fontId="4" fillId="0" borderId="44" xfId="3" applyFont="1" applyBorder="1">
      <alignment vertical="center"/>
    </xf>
    <xf numFmtId="0" fontId="4" fillId="0" borderId="12" xfId="3" applyFont="1" applyBorder="1" applyAlignment="1">
      <alignment vertical="center" wrapText="1"/>
    </xf>
    <xf numFmtId="0" fontId="4" fillId="0" borderId="41" xfId="3" applyFont="1" applyBorder="1" applyAlignment="1">
      <alignment horizontal="center" vertical="center" textRotation="255" wrapText="1"/>
    </xf>
    <xf numFmtId="0" fontId="4" fillId="0" borderId="45" xfId="3" applyFont="1" applyBorder="1" applyAlignment="1">
      <alignment horizontal="center" vertical="center" wrapText="1"/>
    </xf>
    <xf numFmtId="0" fontId="4" fillId="0" borderId="64" xfId="3" applyFont="1" applyBorder="1" applyAlignment="1">
      <alignment horizontal="center" vertical="top"/>
    </xf>
    <xf numFmtId="0" fontId="4" fillId="0" borderId="65" xfId="3" applyFont="1" applyBorder="1" applyAlignment="1">
      <alignment horizontal="center" vertical="top" wrapText="1"/>
    </xf>
    <xf numFmtId="0" fontId="4" fillId="0" borderId="65" xfId="3" applyFont="1" applyBorder="1" applyAlignment="1">
      <alignment horizontal="center" vertical="top"/>
    </xf>
    <xf numFmtId="0" fontId="3" fillId="0" borderId="9" xfId="1" applyFont="1" applyBorder="1" applyAlignment="1" applyProtection="1">
      <alignment horizontal="center" vertical="center" wrapText="1"/>
      <protection locked="0"/>
    </xf>
    <xf numFmtId="0" fontId="3" fillId="0" borderId="9" xfId="3" applyFont="1" applyBorder="1" applyAlignment="1">
      <alignment horizontal="center" vertical="center"/>
    </xf>
    <xf numFmtId="0" fontId="1" fillId="0" borderId="0" xfId="3" applyFont="1" applyBorder="1">
      <alignment vertical="center"/>
    </xf>
    <xf numFmtId="0" fontId="4" fillId="0" borderId="55" xfId="3" applyFont="1" applyBorder="1" applyAlignment="1">
      <alignment horizontal="left" vertical="top" wrapText="1"/>
    </xf>
    <xf numFmtId="0" fontId="4" fillId="0" borderId="56" xfId="3" applyFont="1" applyBorder="1" applyAlignment="1">
      <alignment horizontal="left" vertical="top" wrapText="1"/>
    </xf>
    <xf numFmtId="0" fontId="4" fillId="0" borderId="57" xfId="3" applyFont="1" applyBorder="1" applyAlignment="1">
      <alignment horizontal="left" vertical="top" wrapText="1"/>
    </xf>
    <xf numFmtId="0" fontId="4" fillId="0" borderId="23" xfId="3" applyFont="1" applyBorder="1" applyAlignment="1">
      <alignment horizontal="left" vertical="top" wrapText="1"/>
    </xf>
    <xf numFmtId="0" fontId="4" fillId="0" borderId="1" xfId="3" applyFont="1" applyBorder="1" applyAlignment="1">
      <alignment horizontal="left" vertical="top" wrapText="1"/>
    </xf>
    <xf numFmtId="0" fontId="4" fillId="0" borderId="32" xfId="3" applyFont="1" applyBorder="1" applyAlignment="1">
      <alignment horizontal="left" vertical="top" wrapText="1"/>
    </xf>
    <xf numFmtId="0" fontId="4" fillId="0" borderId="10" xfId="3" applyFont="1" applyBorder="1" applyAlignment="1">
      <alignment horizontal="left" vertical="top" wrapText="1"/>
    </xf>
    <xf numFmtId="0" fontId="4" fillId="0" borderId="11" xfId="3" applyFont="1" applyBorder="1" applyAlignment="1">
      <alignment horizontal="left" vertical="top" wrapText="1"/>
    </xf>
    <xf numFmtId="0" fontId="4" fillId="0" borderId="12" xfId="3" applyFont="1" applyBorder="1" applyAlignment="1">
      <alignment horizontal="left" vertical="top" wrapText="1"/>
    </xf>
    <xf numFmtId="0" fontId="4" fillId="0" borderId="60" xfId="3" applyFont="1" applyBorder="1" applyAlignment="1">
      <alignment horizontal="left" vertical="top" wrapText="1"/>
    </xf>
    <xf numFmtId="0" fontId="4" fillId="0" borderId="28" xfId="3" applyFont="1" applyBorder="1" applyAlignment="1">
      <alignment horizontal="left" vertical="top" wrapText="1"/>
    </xf>
    <xf numFmtId="0" fontId="4" fillId="0" borderId="45" xfId="3" applyFont="1" applyBorder="1" applyAlignment="1">
      <alignment horizontal="center" vertical="center"/>
    </xf>
    <xf numFmtId="0" fontId="4" fillId="0" borderId="44" xfId="3" applyFont="1" applyBorder="1" applyAlignment="1">
      <alignment horizontal="center" vertical="center"/>
    </xf>
    <xf numFmtId="0" fontId="4" fillId="0" borderId="41" xfId="3" applyFont="1" applyBorder="1" applyAlignment="1">
      <alignment horizontal="center" vertical="center"/>
    </xf>
    <xf numFmtId="0" fontId="4" fillId="0" borderId="10" xfId="3" applyFont="1" applyBorder="1" applyAlignment="1">
      <alignment horizontal="center" vertical="center" textRotation="255" wrapText="1"/>
    </xf>
    <xf numFmtId="0" fontId="4" fillId="0" borderId="13" xfId="3" applyFont="1" applyBorder="1" applyAlignment="1">
      <alignment horizontal="center" vertical="center" textRotation="255" wrapText="1"/>
    </xf>
    <xf numFmtId="0" fontId="4" fillId="0" borderId="34" xfId="3" applyFont="1" applyBorder="1" applyAlignment="1">
      <alignment horizontal="center" vertical="center"/>
    </xf>
    <xf numFmtId="0" fontId="4" fillId="0" borderId="2" xfId="3" applyFont="1" applyBorder="1" applyAlignment="1">
      <alignment horizontal="center" vertical="center"/>
    </xf>
    <xf numFmtId="0" fontId="4" fillId="0" borderId="27" xfId="3" applyFont="1" applyBorder="1" applyAlignment="1">
      <alignment horizontal="center" vertical="center"/>
    </xf>
    <xf numFmtId="0" fontId="4" fillId="0" borderId="9" xfId="3" applyFont="1" applyBorder="1" applyAlignment="1">
      <alignment horizontal="center" vertical="center"/>
    </xf>
    <xf numFmtId="0" fontId="9" fillId="0" borderId="15" xfId="3" applyFont="1" applyBorder="1" applyAlignment="1">
      <alignment vertical="center" wrapText="1"/>
    </xf>
    <xf numFmtId="0" fontId="4" fillId="0" borderId="11" xfId="3" applyFont="1" applyBorder="1" applyAlignment="1">
      <alignment vertical="center" wrapText="1"/>
    </xf>
    <xf numFmtId="0" fontId="4" fillId="0" borderId="12" xfId="3" applyFont="1" applyBorder="1" applyAlignment="1">
      <alignment vertical="center" wrapText="1"/>
    </xf>
    <xf numFmtId="0" fontId="4" fillId="0" borderId="42" xfId="3" applyFont="1" applyBorder="1" applyAlignment="1">
      <alignment vertical="center" wrapText="1"/>
    </xf>
    <xf numFmtId="0" fontId="4" fillId="0" borderId="33" xfId="3" applyFont="1" applyBorder="1" applyAlignment="1">
      <alignment vertical="center" wrapText="1"/>
    </xf>
    <xf numFmtId="0" fontId="4" fillId="0" borderId="62" xfId="3" applyFont="1" applyBorder="1" applyAlignment="1">
      <alignment vertical="center" wrapText="1"/>
    </xf>
    <xf numFmtId="0" fontId="9" fillId="0" borderId="43" xfId="3" applyFont="1" applyBorder="1" applyAlignment="1">
      <alignment horizontal="center" vertical="center"/>
    </xf>
    <xf numFmtId="0" fontId="9" fillId="0" borderId="9" xfId="3" applyFont="1" applyBorder="1" applyAlignment="1">
      <alignment horizontal="center" vertical="center"/>
    </xf>
    <xf numFmtId="0" fontId="9" fillId="0" borderId="44" xfId="3" applyFont="1" applyBorder="1" applyAlignment="1">
      <alignment horizontal="center" vertical="center"/>
    </xf>
    <xf numFmtId="0" fontId="9" fillId="0" borderId="43" xfId="1" applyFont="1" applyBorder="1" applyAlignment="1" applyProtection="1">
      <alignment horizontal="center" vertical="center" wrapText="1"/>
      <protection locked="0"/>
    </xf>
    <xf numFmtId="0" fontId="9" fillId="0" borderId="9" xfId="1" applyFont="1" applyBorder="1" applyAlignment="1" applyProtection="1">
      <alignment horizontal="center" vertical="center" wrapText="1"/>
      <protection locked="0"/>
    </xf>
    <xf numFmtId="0" fontId="9" fillId="0" borderId="44" xfId="1" applyFont="1" applyBorder="1" applyAlignment="1" applyProtection="1">
      <alignment horizontal="center" vertical="center" wrapText="1"/>
      <protection locked="0"/>
    </xf>
    <xf numFmtId="0" fontId="10" fillId="0" borderId="43" xfId="3" applyFont="1" applyBorder="1" applyAlignment="1">
      <alignment horizontal="center" vertical="center"/>
    </xf>
    <xf numFmtId="0" fontId="10" fillId="0" borderId="9" xfId="3" applyFont="1" applyBorder="1" applyAlignment="1">
      <alignment horizontal="center" vertical="center"/>
    </xf>
    <xf numFmtId="0" fontId="10" fillId="0" borderId="44" xfId="3" applyFont="1" applyBorder="1" applyAlignment="1">
      <alignment horizontal="center" vertical="center"/>
    </xf>
    <xf numFmtId="0" fontId="3" fillId="0" borderId="43" xfId="3" applyFont="1" applyBorder="1" applyAlignment="1">
      <alignment horizontal="center" vertical="center"/>
    </xf>
    <xf numFmtId="0" fontId="3" fillId="0" borderId="9" xfId="3" applyFont="1" applyBorder="1" applyAlignment="1">
      <alignment horizontal="center" vertical="center"/>
    </xf>
    <xf numFmtId="0" fontId="3" fillId="0" borderId="44" xfId="3" applyFont="1" applyBorder="1" applyAlignment="1">
      <alignment horizontal="center" vertical="center"/>
    </xf>
    <xf numFmtId="0" fontId="4" fillId="0" borderId="11"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28" xfId="3" applyFont="1" applyBorder="1" applyAlignment="1">
      <alignment horizontal="center" vertical="center" wrapText="1"/>
    </xf>
    <xf numFmtId="0" fontId="4" fillId="0" borderId="32" xfId="3" applyFont="1" applyBorder="1" applyAlignment="1">
      <alignment horizontal="center" vertical="center" wrapText="1"/>
    </xf>
    <xf numFmtId="0" fontId="4" fillId="0" borderId="10" xfId="3" applyFont="1" applyBorder="1" applyAlignment="1">
      <alignment vertical="top" wrapText="1"/>
    </xf>
    <xf numFmtId="0" fontId="4" fillId="0" borderId="11" xfId="3" applyFont="1" applyBorder="1" applyAlignment="1">
      <alignment vertical="top" wrapText="1"/>
    </xf>
    <xf numFmtId="0" fontId="4" fillId="0" borderId="12" xfId="3" applyFont="1" applyBorder="1" applyAlignment="1">
      <alignment vertical="top" wrapText="1"/>
    </xf>
    <xf numFmtId="0" fontId="4" fillId="0" borderId="15" xfId="3" applyFont="1" applyBorder="1" applyAlignment="1">
      <alignment horizontal="left" vertical="center" wrapText="1"/>
    </xf>
    <xf numFmtId="0" fontId="4" fillId="0" borderId="12" xfId="3" applyFont="1" applyBorder="1" applyAlignment="1">
      <alignment horizontal="left" vertical="center" wrapText="1"/>
    </xf>
    <xf numFmtId="0" fontId="4" fillId="0" borderId="43" xfId="3" applyFont="1" applyBorder="1" applyAlignment="1">
      <alignment horizontal="center" vertical="top" wrapText="1"/>
    </xf>
    <xf numFmtId="0" fontId="4" fillId="0" borderId="44" xfId="3" applyFont="1" applyBorder="1" applyAlignment="1">
      <alignment horizontal="center" vertical="top" wrapText="1"/>
    </xf>
    <xf numFmtId="0" fontId="4" fillId="0" borderId="41" xfId="3" applyFont="1" applyBorder="1" applyAlignment="1">
      <alignment vertical="top" wrapText="1"/>
    </xf>
    <xf numFmtId="0" fontId="4" fillId="0" borderId="9" xfId="3" applyFont="1" applyBorder="1" applyAlignment="1">
      <alignment vertical="top" wrapText="1"/>
    </xf>
    <xf numFmtId="0" fontId="4" fillId="0" borderId="44" xfId="3" applyFont="1" applyBorder="1" applyAlignment="1">
      <alignment vertical="top" wrapText="1"/>
    </xf>
    <xf numFmtId="0" fontId="4" fillId="0" borderId="41" xfId="3" applyFont="1" applyBorder="1" applyAlignment="1">
      <alignment horizontal="left" vertical="top" wrapText="1"/>
    </xf>
    <xf numFmtId="0" fontId="4" fillId="0" borderId="9" xfId="3" applyFont="1" applyBorder="1" applyAlignment="1">
      <alignment horizontal="left" vertical="top" wrapText="1"/>
    </xf>
    <xf numFmtId="0" fontId="4" fillId="0" borderId="44" xfId="3" applyFont="1" applyBorder="1" applyAlignment="1">
      <alignment horizontal="left" vertical="top" wrapText="1"/>
    </xf>
    <xf numFmtId="0" fontId="3" fillId="0" borderId="10" xfId="3" applyFont="1" applyBorder="1" applyAlignment="1">
      <alignment horizontal="center" vertical="center" wrapText="1"/>
    </xf>
    <xf numFmtId="0" fontId="3" fillId="0" borderId="11" xfId="3" applyFont="1" applyBorder="1" applyAlignment="1">
      <alignment horizontal="center" vertical="center" wrapText="1"/>
    </xf>
    <xf numFmtId="0" fontId="3" fillId="0" borderId="61" xfId="3" applyFont="1" applyBorder="1" applyAlignment="1">
      <alignment horizontal="center" vertical="center" wrapText="1"/>
    </xf>
    <xf numFmtId="0" fontId="3" fillId="0" borderId="33" xfId="3" applyFont="1" applyBorder="1" applyAlignment="1">
      <alignment horizontal="center" vertical="center" wrapText="1"/>
    </xf>
    <xf numFmtId="0" fontId="4" fillId="0" borderId="34" xfId="3" applyFont="1" applyBorder="1" applyAlignment="1">
      <alignment horizontal="center" vertical="center" textRotation="255"/>
    </xf>
    <xf numFmtId="0" fontId="4" fillId="0" borderId="2" xfId="3" applyFont="1" applyBorder="1" applyAlignment="1">
      <alignment horizontal="center" vertical="center" textRotation="255"/>
    </xf>
    <xf numFmtId="0" fontId="4" fillId="0" borderId="27" xfId="3" applyFont="1" applyBorder="1" applyAlignment="1">
      <alignment horizontal="center" vertical="center" textRotation="255"/>
    </xf>
    <xf numFmtId="0" fontId="4" fillId="0" borderId="10" xfId="3" applyFont="1" applyBorder="1" applyAlignment="1">
      <alignment horizontal="center" vertical="center" textRotation="255"/>
    </xf>
    <xf numFmtId="0" fontId="4" fillId="0" borderId="13" xfId="3" applyFont="1" applyBorder="1" applyAlignment="1">
      <alignment horizontal="center" vertical="center" textRotation="255"/>
    </xf>
    <xf numFmtId="0" fontId="4" fillId="0" borderId="13" xfId="3" applyFont="1" applyBorder="1" applyAlignment="1">
      <alignment horizontal="left" vertical="top" wrapText="1"/>
    </xf>
    <xf numFmtId="0" fontId="4" fillId="0" borderId="0" xfId="3" applyFont="1" applyBorder="1" applyAlignment="1">
      <alignment horizontal="left" vertical="top" wrapText="1"/>
    </xf>
    <xf numFmtId="0" fontId="4" fillId="0" borderId="14" xfId="3" applyFont="1" applyBorder="1" applyAlignment="1">
      <alignment horizontal="left" vertical="top" wrapText="1"/>
    </xf>
    <xf numFmtId="0" fontId="4" fillId="0" borderId="28" xfId="1" applyFont="1" applyBorder="1" applyAlignment="1">
      <alignment horizontal="center" vertical="center"/>
    </xf>
    <xf numFmtId="0" fontId="4" fillId="0" borderId="32" xfId="1" applyFont="1" applyBorder="1" applyAlignment="1">
      <alignment horizontal="center" vertical="center"/>
    </xf>
    <xf numFmtId="0" fontId="5" fillId="0" borderId="35" xfId="3" applyFont="1" applyBorder="1" applyAlignment="1">
      <alignment horizontal="center" vertical="center" wrapText="1"/>
    </xf>
    <xf numFmtId="0" fontId="5" fillId="0" borderId="36" xfId="3" applyFont="1" applyBorder="1" applyAlignment="1">
      <alignment horizontal="center" vertical="center" wrapText="1"/>
    </xf>
    <xf numFmtId="0" fontId="5" fillId="0" borderId="63" xfId="3" applyFont="1" applyBorder="1" applyAlignment="1">
      <alignment horizontal="center" vertical="center" wrapText="1"/>
    </xf>
    <xf numFmtId="0" fontId="5" fillId="0" borderId="37" xfId="3" applyFont="1" applyBorder="1" applyAlignment="1">
      <alignment horizontal="center" vertical="center" wrapText="1"/>
    </xf>
    <xf numFmtId="0" fontId="5" fillId="0" borderId="38" xfId="3" applyFont="1" applyBorder="1" applyAlignment="1">
      <alignment horizontal="center" vertical="center" wrapText="1"/>
    </xf>
    <xf numFmtId="0" fontId="5" fillId="0" borderId="39" xfId="3" applyFont="1" applyBorder="1" applyAlignment="1">
      <alignment horizontal="center" vertical="center" wrapText="1"/>
    </xf>
    <xf numFmtId="0" fontId="4" fillId="0" borderId="40" xfId="3" applyFont="1" applyBorder="1" applyAlignment="1">
      <alignment horizontal="center" vertical="center"/>
    </xf>
    <xf numFmtId="0" fontId="4" fillId="0" borderId="13" xfId="3" applyFont="1" applyBorder="1" applyAlignment="1">
      <alignment horizontal="center" vertical="center"/>
    </xf>
    <xf numFmtId="0" fontId="4" fillId="0" borderId="23" xfId="3" applyFont="1" applyBorder="1" applyAlignment="1">
      <alignment horizontal="center" vertical="center"/>
    </xf>
    <xf numFmtId="0" fontId="4" fillId="0" borderId="23" xfId="3" applyFont="1" applyBorder="1" applyAlignment="1">
      <alignment vertical="top" wrapText="1"/>
    </xf>
    <xf numFmtId="0" fontId="4" fillId="0" borderId="1" xfId="3" applyFont="1" applyBorder="1" applyAlignment="1">
      <alignment vertical="top" wrapText="1"/>
    </xf>
    <xf numFmtId="0" fontId="4" fillId="0" borderId="32" xfId="3" applyFont="1" applyBorder="1" applyAlignment="1">
      <alignment vertical="top" wrapText="1"/>
    </xf>
    <xf numFmtId="0" fontId="7" fillId="0" borderId="45" xfId="3" applyFont="1" applyBorder="1" applyAlignment="1">
      <alignment horizontal="left" vertical="top" wrapText="1"/>
    </xf>
    <xf numFmtId="0" fontId="7" fillId="0" borderId="45" xfId="3" applyFont="1" applyBorder="1" applyAlignment="1">
      <alignment horizontal="left" vertical="top"/>
    </xf>
    <xf numFmtId="0" fontId="7" fillId="0" borderId="28" xfId="3" applyFont="1" applyBorder="1" applyAlignment="1">
      <alignment horizontal="center" vertical="center" wrapText="1"/>
    </xf>
    <xf numFmtId="0" fontId="7" fillId="0" borderId="1" xfId="3" applyFont="1" applyBorder="1" applyAlignment="1">
      <alignment horizontal="center" vertical="center" wrapText="1"/>
    </xf>
    <xf numFmtId="0" fontId="7" fillId="0" borderId="32" xfId="3" applyFont="1" applyBorder="1" applyAlignment="1">
      <alignment horizontal="center" vertical="center" wrapText="1"/>
    </xf>
    <xf numFmtId="0" fontId="7" fillId="0" borderId="24" xfId="3" applyFont="1" applyBorder="1" applyAlignment="1">
      <alignment horizontal="left" vertical="center" wrapText="1"/>
    </xf>
    <xf numFmtId="0" fontId="7" fillId="0" borderId="38" xfId="3" applyFont="1" applyBorder="1" applyAlignment="1">
      <alignment horizontal="left" vertical="center" wrapText="1"/>
    </xf>
    <xf numFmtId="0" fontId="7" fillId="0" borderId="52" xfId="3" applyFont="1" applyBorder="1" applyAlignment="1">
      <alignment horizontal="left" vertical="center" wrapText="1"/>
    </xf>
    <xf numFmtId="0" fontId="7" fillId="0" borderId="53" xfId="3" applyFont="1" applyBorder="1" applyAlignment="1">
      <alignment horizontal="center" vertical="center" wrapText="1"/>
    </xf>
    <xf numFmtId="0" fontId="7" fillId="0" borderId="7"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5" xfId="3" applyFont="1" applyBorder="1" applyAlignment="1">
      <alignment horizontal="center" vertical="center"/>
    </xf>
    <xf numFmtId="0" fontId="7" fillId="0" borderId="41" xfId="3" applyFont="1" applyBorder="1" applyAlignment="1">
      <alignment horizontal="left" vertical="top" wrapText="1"/>
    </xf>
    <xf numFmtId="0" fontId="7" fillId="0" borderId="9" xfId="3" applyFont="1" applyBorder="1" applyAlignment="1">
      <alignment horizontal="left" vertical="top" wrapText="1"/>
    </xf>
    <xf numFmtId="0" fontId="7" fillId="0" borderId="44" xfId="3" applyFont="1" applyBorder="1" applyAlignment="1">
      <alignment horizontal="left" vertical="top" wrapText="1"/>
    </xf>
    <xf numFmtId="0" fontId="7" fillId="0" borderId="41" xfId="2" applyFont="1" applyBorder="1" applyAlignment="1" applyProtection="1">
      <alignment horizontal="center" vertical="center" wrapText="1"/>
      <protection locked="0"/>
    </xf>
    <xf numFmtId="0" fontId="7" fillId="0" borderId="9" xfId="2" applyFont="1" applyBorder="1" applyAlignment="1" applyProtection="1">
      <alignment horizontal="center" vertical="center" wrapText="1"/>
      <protection locked="0"/>
    </xf>
    <xf numFmtId="0" fontId="7" fillId="0" borderId="44" xfId="2" applyFont="1" applyBorder="1" applyAlignment="1" applyProtection="1">
      <alignment horizontal="center" vertical="center" wrapText="1"/>
      <protection locked="0"/>
    </xf>
    <xf numFmtId="0" fontId="7" fillId="0" borderId="41" xfId="3" applyFont="1" applyBorder="1" applyAlignment="1">
      <alignment horizontal="center" vertical="center"/>
    </xf>
    <xf numFmtId="0" fontId="7" fillId="0" borderId="9" xfId="3" applyFont="1" applyBorder="1" applyAlignment="1">
      <alignment horizontal="center" vertical="center"/>
    </xf>
    <xf numFmtId="0" fontId="7" fillId="0" borderId="44" xfId="3" applyFont="1" applyBorder="1" applyAlignment="1">
      <alignment horizontal="center" vertical="center"/>
    </xf>
    <xf numFmtId="0" fontId="7" fillId="0" borderId="37" xfId="4" applyFont="1" applyBorder="1" applyAlignment="1">
      <alignment horizontal="left" vertical="center" wrapText="1"/>
    </xf>
    <xf numFmtId="0" fontId="7" fillId="0" borderId="38" xfId="4" applyFont="1" applyBorder="1" applyAlignment="1">
      <alignment horizontal="left" vertical="center" wrapText="1"/>
    </xf>
    <xf numFmtId="0" fontId="7" fillId="0" borderId="52" xfId="4" applyFont="1" applyBorder="1" applyAlignment="1">
      <alignment horizontal="left" vertical="center" wrapText="1"/>
    </xf>
    <xf numFmtId="0" fontId="7" fillId="0" borderId="46" xfId="4" applyFont="1" applyBorder="1" applyAlignment="1">
      <alignment horizontal="left" vertical="center" wrapText="1"/>
    </xf>
    <xf numFmtId="0" fontId="7" fillId="0" borderId="47" xfId="4" applyFont="1" applyBorder="1" applyAlignment="1">
      <alignment horizontal="left" vertical="center" wrapText="1"/>
    </xf>
    <xf numFmtId="0" fontId="7" fillId="0" borderId="48" xfId="4" applyFont="1" applyBorder="1" applyAlignment="1">
      <alignment horizontal="left" vertical="center" wrapText="1"/>
    </xf>
    <xf numFmtId="0" fontId="7" fillId="0" borderId="41" xfId="4" applyFont="1" applyBorder="1" applyAlignment="1">
      <alignment horizontal="center" vertical="center" wrapText="1"/>
    </xf>
    <xf numFmtId="0" fontId="7" fillId="0" borderId="9" xfId="4" applyFont="1" applyBorder="1" applyAlignment="1">
      <alignment horizontal="center" vertical="center" wrapText="1"/>
    </xf>
    <xf numFmtId="0" fontId="7" fillId="0" borderId="44" xfId="4" applyFont="1" applyBorder="1" applyAlignment="1">
      <alignment horizontal="center" vertical="center" wrapText="1"/>
    </xf>
    <xf numFmtId="0" fontId="7" fillId="0" borderId="10" xfId="4" applyFont="1" applyBorder="1" applyAlignment="1">
      <alignment horizontal="center" vertical="center"/>
    </xf>
    <xf numFmtId="0" fontId="7" fillId="0" borderId="11" xfId="4" applyFont="1" applyBorder="1" applyAlignment="1">
      <alignment horizontal="center" vertical="center"/>
    </xf>
    <xf numFmtId="0" fontId="7" fillId="0" borderId="12" xfId="4" applyFont="1" applyBorder="1" applyAlignment="1">
      <alignment horizontal="center" vertical="center"/>
    </xf>
    <xf numFmtId="0" fontId="7" fillId="0" borderId="13" xfId="4" applyFont="1" applyBorder="1" applyAlignment="1">
      <alignment horizontal="center" vertical="center"/>
    </xf>
    <xf numFmtId="0" fontId="7" fillId="0" borderId="0" xfId="4" applyFont="1" applyAlignment="1">
      <alignment horizontal="center" vertical="center"/>
    </xf>
    <xf numFmtId="0" fontId="7" fillId="0" borderId="14" xfId="4" applyFont="1" applyBorder="1" applyAlignment="1">
      <alignment horizontal="center" vertical="center"/>
    </xf>
    <xf numFmtId="0" fontId="8" fillId="0" borderId="22" xfId="4" applyFont="1" applyBorder="1" applyAlignment="1">
      <alignment horizontal="center" vertical="center" wrapText="1"/>
    </xf>
    <xf numFmtId="0" fontId="8" fillId="0" borderId="2" xfId="4" applyFont="1" applyBorder="1" applyAlignment="1">
      <alignment horizontal="center" vertical="center"/>
    </xf>
    <xf numFmtId="0" fontId="8" fillId="0" borderId="2" xfId="4" applyFont="1" applyBorder="1" applyAlignment="1">
      <alignment horizontal="center" vertical="center" wrapText="1"/>
    </xf>
    <xf numFmtId="0" fontId="7" fillId="0" borderId="10" xfId="4" applyFont="1" applyBorder="1" applyAlignment="1">
      <alignment horizontal="center" vertical="center" wrapText="1"/>
    </xf>
    <xf numFmtId="0" fontId="7" fillId="0" borderId="11" xfId="4" applyFont="1" applyBorder="1" applyAlignment="1">
      <alignment horizontal="center" vertical="center" wrapText="1"/>
    </xf>
    <xf numFmtId="0" fontId="7" fillId="0" borderId="12" xfId="4" applyFont="1" applyBorder="1" applyAlignment="1">
      <alignment horizontal="center" vertical="center" wrapText="1"/>
    </xf>
    <xf numFmtId="0" fontId="7" fillId="0" borderId="23" xfId="4" applyFont="1" applyBorder="1" applyAlignment="1">
      <alignment horizontal="center" vertical="center" wrapText="1"/>
    </xf>
    <xf numFmtId="0" fontId="7" fillId="0" borderId="1" xfId="4" applyFont="1" applyBorder="1" applyAlignment="1">
      <alignment horizontal="center" vertical="center" wrapText="1"/>
    </xf>
    <xf numFmtId="0" fontId="7" fillId="0" borderId="32" xfId="4" applyFont="1" applyBorder="1" applyAlignment="1">
      <alignment horizontal="center" vertical="center" wrapText="1"/>
    </xf>
    <xf numFmtId="0" fontId="7" fillId="0" borderId="49" xfId="4" applyFont="1" applyBorder="1" applyAlignment="1">
      <alignment horizontal="left" vertical="center" wrapText="1"/>
    </xf>
    <xf numFmtId="0" fontId="7" fillId="0" borderId="50" xfId="4" applyFont="1" applyBorder="1" applyAlignment="1">
      <alignment horizontal="left" vertical="center" wrapText="1"/>
    </xf>
    <xf numFmtId="0" fontId="7" fillId="0" borderId="51" xfId="4" applyFont="1" applyBorder="1" applyAlignment="1">
      <alignment horizontal="left" vertical="center" wrapText="1"/>
    </xf>
    <xf numFmtId="0" fontId="7" fillId="0" borderId="41" xfId="4" applyFont="1" applyBorder="1" applyAlignment="1">
      <alignment horizontal="left" vertical="center" wrapText="1"/>
    </xf>
    <xf numFmtId="0" fontId="7" fillId="0" borderId="9" xfId="4" applyFont="1" applyBorder="1" applyAlignment="1">
      <alignment horizontal="left" vertical="center" wrapText="1"/>
    </xf>
    <xf numFmtId="0" fontId="7" fillId="0" borderId="44" xfId="4" applyFont="1" applyBorder="1" applyAlignment="1">
      <alignment horizontal="left" vertical="center" wrapText="1"/>
    </xf>
    <xf numFmtId="0" fontId="7" fillId="0" borderId="23" xfId="4" applyFont="1" applyBorder="1" applyAlignment="1">
      <alignment horizontal="center" vertical="center"/>
    </xf>
    <xf numFmtId="0" fontId="7" fillId="0" borderId="1" xfId="4" applyFont="1" applyBorder="1" applyAlignment="1">
      <alignment horizontal="center" vertical="center"/>
    </xf>
    <xf numFmtId="0" fontId="7" fillId="0" borderId="32" xfId="4" applyFont="1" applyBorder="1" applyAlignment="1">
      <alignment horizontal="center" vertical="center"/>
    </xf>
  </cellXfs>
  <cellStyles count="5">
    <cellStyle name="標準" xfId="0" builtinId="0"/>
    <cellStyle name="標準 2" xfId="1" xr:uid="{00000000-0005-0000-0000-000002000000}"/>
    <cellStyle name="標準_授業計画書" xfId="2" xr:uid="{00000000-0005-0000-0000-000003000000}"/>
    <cellStyle name="標準_単元（探索）" xfId="3" xr:uid="{00000000-0005-0000-0000-000004000000}"/>
    <cellStyle name="標準_単元（探索）_評価規準4"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W16"/>
  <sheetViews>
    <sheetView showGridLines="0" topLeftCell="A11" zoomScale="80" zoomScaleNormal="80" zoomScaleSheetLayoutView="130" workbookViewId="0">
      <selection activeCell="X14" sqref="X14"/>
    </sheetView>
  </sheetViews>
  <sheetFormatPr defaultRowHeight="13.5" x14ac:dyDescent="0.15"/>
  <cols>
    <col min="1" max="2" width="2.625" style="1" customWidth="1"/>
    <col min="3" max="3" width="5.375" style="1" customWidth="1"/>
    <col min="4" max="4" width="3.75" style="1" customWidth="1"/>
    <col min="5" max="5" width="3.375" style="1" bestFit="1" customWidth="1"/>
    <col min="6" max="6" width="18.125" style="1" customWidth="1"/>
    <col min="7" max="9" width="9" style="1"/>
    <col min="10" max="10" width="5.75" style="1" customWidth="1"/>
    <col min="11" max="11" width="3.875" style="1" customWidth="1"/>
    <col min="12" max="12" width="6.125" style="1" customWidth="1"/>
    <col min="13" max="13" width="4" style="1" customWidth="1"/>
    <col min="14" max="14" width="3.125" style="1" customWidth="1"/>
    <col min="15" max="15" width="3.25" style="1" customWidth="1"/>
    <col min="16" max="16" width="4" style="1" bestFit="1" customWidth="1"/>
    <col min="17" max="17" width="3.375" style="1" customWidth="1"/>
    <col min="18" max="18" width="4.875" style="1" customWidth="1"/>
    <col min="19" max="19" width="6.375" style="1" customWidth="1"/>
    <col min="20" max="16384" width="9" style="1"/>
  </cols>
  <sheetData>
    <row r="1" spans="1:23" ht="16.5" customHeight="1" x14ac:dyDescent="0.15">
      <c r="A1" s="38"/>
      <c r="J1" s="39"/>
      <c r="K1" s="39"/>
    </row>
    <row r="2" spans="1:23" ht="35.25" customHeight="1" x14ac:dyDescent="0.15">
      <c r="A2" s="87" t="s">
        <v>0</v>
      </c>
      <c r="B2" s="88"/>
      <c r="C2" s="89"/>
      <c r="D2" s="108" t="s">
        <v>1</v>
      </c>
      <c r="E2" s="109"/>
      <c r="F2" s="109"/>
      <c r="G2" s="110"/>
      <c r="H2" s="62" t="s">
        <v>2</v>
      </c>
      <c r="I2" s="111"/>
      <c r="J2" s="112"/>
      <c r="K2" s="113"/>
      <c r="L2" s="62" t="s">
        <v>3</v>
      </c>
      <c r="M2" s="63"/>
      <c r="N2" s="73"/>
      <c r="O2" s="64"/>
      <c r="P2" s="73"/>
      <c r="Q2" s="64"/>
      <c r="R2" s="73"/>
      <c r="S2" s="65"/>
    </row>
    <row r="3" spans="1:23" ht="35.25" customHeight="1" x14ac:dyDescent="0.15">
      <c r="A3" s="89" t="s">
        <v>4</v>
      </c>
      <c r="B3" s="95"/>
      <c r="C3" s="95"/>
      <c r="D3" s="102" t="s">
        <v>5</v>
      </c>
      <c r="E3" s="103"/>
      <c r="F3" s="103"/>
      <c r="G3" s="103"/>
      <c r="H3" s="103"/>
      <c r="I3" s="104"/>
      <c r="J3" s="40"/>
      <c r="K3" s="74">
        <v>8</v>
      </c>
      <c r="L3" s="41" t="s">
        <v>6</v>
      </c>
      <c r="M3" s="61" t="s">
        <v>7</v>
      </c>
      <c r="N3" s="74">
        <f>単元指導計画案!B25</f>
        <v>9</v>
      </c>
      <c r="O3" s="42" t="s">
        <v>8</v>
      </c>
      <c r="P3" s="75"/>
      <c r="Q3" s="41"/>
      <c r="R3" s="41"/>
      <c r="S3" s="66"/>
    </row>
    <row r="4" spans="1:23" ht="35.25" customHeight="1" x14ac:dyDescent="0.15">
      <c r="A4" s="87" t="s">
        <v>9</v>
      </c>
      <c r="B4" s="95"/>
      <c r="C4" s="89"/>
      <c r="D4" s="105" t="s">
        <v>10</v>
      </c>
      <c r="E4" s="106"/>
      <c r="F4" s="106"/>
      <c r="G4" s="106"/>
      <c r="H4" s="106"/>
      <c r="I4" s="106"/>
      <c r="J4" s="106"/>
      <c r="K4" s="106"/>
      <c r="L4" s="106"/>
      <c r="M4" s="106"/>
      <c r="N4" s="106"/>
      <c r="O4" s="106"/>
      <c r="P4" s="106"/>
      <c r="Q4" s="106"/>
      <c r="R4" s="106"/>
      <c r="S4" s="107"/>
      <c r="W4" s="2"/>
    </row>
    <row r="5" spans="1:23" ht="27" customHeight="1" x14ac:dyDescent="0.15">
      <c r="A5" s="131" t="s">
        <v>11</v>
      </c>
      <c r="B5" s="132"/>
      <c r="C5" s="132"/>
      <c r="D5" s="132"/>
      <c r="E5" s="132"/>
      <c r="F5" s="96" t="s">
        <v>12</v>
      </c>
      <c r="G5" s="97"/>
      <c r="H5" s="97"/>
      <c r="I5" s="97"/>
      <c r="J5" s="97"/>
      <c r="K5" s="97"/>
      <c r="L5" s="97"/>
      <c r="M5" s="97"/>
      <c r="N5" s="97"/>
      <c r="O5" s="97"/>
      <c r="P5" s="97"/>
      <c r="Q5" s="97"/>
      <c r="R5" s="97"/>
      <c r="S5" s="98"/>
    </row>
    <row r="6" spans="1:23" ht="27" customHeight="1" thickBot="1" x14ac:dyDescent="0.2">
      <c r="A6" s="133"/>
      <c r="B6" s="134"/>
      <c r="C6" s="134"/>
      <c r="D6" s="134"/>
      <c r="E6" s="134"/>
      <c r="F6" s="99"/>
      <c r="G6" s="100"/>
      <c r="H6" s="100"/>
      <c r="I6" s="100"/>
      <c r="J6" s="100"/>
      <c r="K6" s="100"/>
      <c r="L6" s="100"/>
      <c r="M6" s="100"/>
      <c r="N6" s="100"/>
      <c r="O6" s="100"/>
      <c r="P6" s="100"/>
      <c r="Q6" s="100"/>
      <c r="R6" s="100"/>
      <c r="S6" s="101"/>
    </row>
    <row r="7" spans="1:23" ht="14.25" thickTop="1" x14ac:dyDescent="0.15">
      <c r="A7" s="135" t="s">
        <v>13</v>
      </c>
      <c r="B7" s="135" t="s">
        <v>14</v>
      </c>
      <c r="C7" s="92" t="s">
        <v>15</v>
      </c>
      <c r="D7" s="92"/>
      <c r="E7" s="92"/>
      <c r="F7" s="92" t="s">
        <v>16</v>
      </c>
      <c r="G7" s="92"/>
      <c r="H7" s="92"/>
      <c r="I7" s="92"/>
      <c r="J7" s="92" t="s">
        <v>17</v>
      </c>
      <c r="K7" s="92"/>
      <c r="L7" s="92"/>
      <c r="M7" s="92"/>
      <c r="N7" s="151"/>
      <c r="O7" s="145" t="s">
        <v>18</v>
      </c>
      <c r="P7" s="146"/>
      <c r="Q7" s="146"/>
      <c r="R7" s="146"/>
      <c r="S7" s="147"/>
    </row>
    <row r="8" spans="1:23" ht="24" customHeight="1" x14ac:dyDescent="0.15">
      <c r="A8" s="136"/>
      <c r="B8" s="136"/>
      <c r="C8" s="93"/>
      <c r="D8" s="93"/>
      <c r="E8" s="93"/>
      <c r="F8" s="93"/>
      <c r="G8" s="93"/>
      <c r="H8" s="93"/>
      <c r="I8" s="93"/>
      <c r="J8" s="93"/>
      <c r="K8" s="93"/>
      <c r="L8" s="93"/>
      <c r="M8" s="93"/>
      <c r="N8" s="152"/>
      <c r="O8" s="148" t="s">
        <v>19</v>
      </c>
      <c r="P8" s="149"/>
      <c r="Q8" s="150"/>
      <c r="R8" s="114" t="s">
        <v>20</v>
      </c>
      <c r="S8" s="115"/>
    </row>
    <row r="9" spans="1:23" ht="20.25" customHeight="1" x14ac:dyDescent="0.15">
      <c r="A9" s="137"/>
      <c r="B9" s="137"/>
      <c r="C9" s="94"/>
      <c r="D9" s="94"/>
      <c r="E9" s="94"/>
      <c r="F9" s="94"/>
      <c r="G9" s="94"/>
      <c r="H9" s="94"/>
      <c r="I9" s="94"/>
      <c r="J9" s="94"/>
      <c r="K9" s="94"/>
      <c r="L9" s="94"/>
      <c r="M9" s="94"/>
      <c r="N9" s="153"/>
      <c r="O9" s="43" t="s">
        <v>21</v>
      </c>
      <c r="P9" s="44" t="s">
        <v>22</v>
      </c>
      <c r="Q9" s="44" t="s">
        <v>23</v>
      </c>
      <c r="R9" s="116"/>
      <c r="S9" s="117"/>
    </row>
    <row r="10" spans="1:23" ht="72" customHeight="1" x14ac:dyDescent="0.15">
      <c r="A10" s="90" t="s">
        <v>24</v>
      </c>
      <c r="B10" s="45">
        <v>5</v>
      </c>
      <c r="C10" s="82" t="s">
        <v>25</v>
      </c>
      <c r="D10" s="83"/>
      <c r="E10" s="84"/>
      <c r="F10" s="118" t="s">
        <v>26</v>
      </c>
      <c r="G10" s="119"/>
      <c r="H10" s="119"/>
      <c r="I10" s="120"/>
      <c r="J10" s="82" t="s">
        <v>27</v>
      </c>
      <c r="K10" s="83"/>
      <c r="L10" s="83"/>
      <c r="M10" s="83"/>
      <c r="N10" s="84"/>
      <c r="O10" s="46"/>
      <c r="P10" s="47"/>
      <c r="Q10" s="47" t="s">
        <v>91</v>
      </c>
      <c r="R10" s="121" t="s">
        <v>28</v>
      </c>
      <c r="S10" s="122"/>
    </row>
    <row r="11" spans="1:23" ht="66" customHeight="1" x14ac:dyDescent="0.15">
      <c r="A11" s="91"/>
      <c r="B11" s="48"/>
      <c r="C11" s="79" t="s">
        <v>29</v>
      </c>
      <c r="D11" s="80"/>
      <c r="E11" s="81"/>
      <c r="F11" s="154" t="s">
        <v>30</v>
      </c>
      <c r="G11" s="155"/>
      <c r="H11" s="155"/>
      <c r="I11" s="156"/>
      <c r="J11" s="79" t="s">
        <v>31</v>
      </c>
      <c r="K11" s="80"/>
      <c r="L11" s="80"/>
      <c r="M11" s="80"/>
      <c r="N11" s="81"/>
      <c r="O11" s="49"/>
      <c r="P11" s="50"/>
      <c r="Q11" s="50"/>
      <c r="R11" s="143"/>
      <c r="S11" s="144"/>
    </row>
    <row r="12" spans="1:23" ht="130.5" customHeight="1" x14ac:dyDescent="0.15">
      <c r="A12" s="138" t="s">
        <v>32</v>
      </c>
      <c r="B12" s="51">
        <v>5</v>
      </c>
      <c r="C12" s="82" t="s">
        <v>33</v>
      </c>
      <c r="D12" s="83"/>
      <c r="E12" s="84"/>
      <c r="F12" s="82" t="s">
        <v>34</v>
      </c>
      <c r="G12" s="83"/>
      <c r="H12" s="83"/>
      <c r="I12" s="84"/>
      <c r="J12" s="82" t="s">
        <v>35</v>
      </c>
      <c r="K12" s="83"/>
      <c r="L12" s="83"/>
      <c r="M12" s="83"/>
      <c r="N12" s="84"/>
      <c r="O12" s="52"/>
      <c r="P12" s="53"/>
      <c r="Q12" s="53"/>
      <c r="R12" s="54"/>
      <c r="S12" s="67"/>
    </row>
    <row r="13" spans="1:23" ht="87" customHeight="1" x14ac:dyDescent="0.15">
      <c r="A13" s="139"/>
      <c r="B13" s="55">
        <v>10</v>
      </c>
      <c r="C13" s="76" t="s">
        <v>36</v>
      </c>
      <c r="D13" s="77"/>
      <c r="E13" s="78"/>
      <c r="F13" s="76" t="s">
        <v>84</v>
      </c>
      <c r="G13" s="77"/>
      <c r="H13" s="77"/>
      <c r="I13" s="78"/>
      <c r="J13" s="76" t="s">
        <v>81</v>
      </c>
      <c r="K13" s="77"/>
      <c r="L13" s="77"/>
      <c r="M13" s="77"/>
      <c r="N13" s="78"/>
      <c r="O13" s="56"/>
      <c r="P13" s="57" t="s">
        <v>64</v>
      </c>
      <c r="Q13" s="57"/>
      <c r="R13" s="85" t="s">
        <v>79</v>
      </c>
      <c r="S13" s="78"/>
    </row>
    <row r="14" spans="1:23" ht="99" customHeight="1" x14ac:dyDescent="0.15">
      <c r="A14" s="139"/>
      <c r="B14" s="55">
        <v>15</v>
      </c>
      <c r="C14" s="76" t="s">
        <v>37</v>
      </c>
      <c r="D14" s="77"/>
      <c r="E14" s="78"/>
      <c r="F14" s="76" t="s">
        <v>82</v>
      </c>
      <c r="G14" s="77"/>
      <c r="H14" s="77"/>
      <c r="I14" s="78"/>
      <c r="J14" s="76" t="s">
        <v>38</v>
      </c>
      <c r="K14" s="77"/>
      <c r="L14" s="77"/>
      <c r="M14" s="77"/>
      <c r="N14" s="78"/>
      <c r="O14" s="56"/>
      <c r="P14" s="57" t="s">
        <v>64</v>
      </c>
      <c r="Q14" s="57"/>
      <c r="R14" s="85" t="s">
        <v>85</v>
      </c>
      <c r="S14" s="78"/>
    </row>
    <row r="15" spans="1:23" ht="68.25" customHeight="1" x14ac:dyDescent="0.15">
      <c r="A15" s="139"/>
      <c r="B15" s="58">
        <v>10</v>
      </c>
      <c r="C15" s="140" t="s">
        <v>39</v>
      </c>
      <c r="D15" s="141"/>
      <c r="E15" s="142"/>
      <c r="F15" s="79" t="s">
        <v>83</v>
      </c>
      <c r="G15" s="80"/>
      <c r="H15" s="80"/>
      <c r="I15" s="81"/>
      <c r="J15" s="79" t="s">
        <v>40</v>
      </c>
      <c r="K15" s="80"/>
      <c r="L15" s="80"/>
      <c r="M15" s="80"/>
      <c r="N15" s="81"/>
      <c r="O15" s="59"/>
      <c r="P15" s="60"/>
      <c r="Q15" s="60"/>
      <c r="R15" s="86"/>
      <c r="S15" s="81"/>
    </row>
    <row r="16" spans="1:23" ht="82.5" customHeight="1" x14ac:dyDescent="0.15">
      <c r="A16" s="68" t="s">
        <v>41</v>
      </c>
      <c r="B16" s="69">
        <v>5</v>
      </c>
      <c r="C16" s="128" t="s">
        <v>42</v>
      </c>
      <c r="D16" s="129"/>
      <c r="E16" s="130"/>
      <c r="F16" s="125" t="s">
        <v>43</v>
      </c>
      <c r="G16" s="126"/>
      <c r="H16" s="126"/>
      <c r="I16" s="127"/>
      <c r="J16" s="79" t="s">
        <v>44</v>
      </c>
      <c r="K16" s="80"/>
      <c r="L16" s="80"/>
      <c r="M16" s="80"/>
      <c r="N16" s="81"/>
      <c r="O16" s="70"/>
      <c r="P16" s="71"/>
      <c r="Q16" s="72"/>
      <c r="R16" s="123"/>
      <c r="S16" s="124"/>
    </row>
  </sheetData>
  <mergeCells count="46">
    <mergeCell ref="R16:S16"/>
    <mergeCell ref="J16:N16"/>
    <mergeCell ref="F16:I16"/>
    <mergeCell ref="C16:E16"/>
    <mergeCell ref="A5:E6"/>
    <mergeCell ref="B7:B9"/>
    <mergeCell ref="A7:A9"/>
    <mergeCell ref="C10:E10"/>
    <mergeCell ref="C11:E11"/>
    <mergeCell ref="A12:A15"/>
    <mergeCell ref="C15:E15"/>
    <mergeCell ref="R11:S11"/>
    <mergeCell ref="O7:S7"/>
    <mergeCell ref="O8:Q8"/>
    <mergeCell ref="J7:N9"/>
    <mergeCell ref="F11:I11"/>
    <mergeCell ref="J11:N11"/>
    <mergeCell ref="F10:I10"/>
    <mergeCell ref="R10:S10"/>
    <mergeCell ref="J10:N10"/>
    <mergeCell ref="C12:E12"/>
    <mergeCell ref="C13:E13"/>
    <mergeCell ref="C14:E14"/>
    <mergeCell ref="F14:I14"/>
    <mergeCell ref="A2:C2"/>
    <mergeCell ref="A10:A11"/>
    <mergeCell ref="C7:E9"/>
    <mergeCell ref="A4:C4"/>
    <mergeCell ref="F5:S6"/>
    <mergeCell ref="A3:C3"/>
    <mergeCell ref="D3:I3"/>
    <mergeCell ref="D4:S4"/>
    <mergeCell ref="D2:G2"/>
    <mergeCell ref="I2:K2"/>
    <mergeCell ref="R8:S9"/>
    <mergeCell ref="F7:I9"/>
    <mergeCell ref="J12:N12"/>
    <mergeCell ref="J13:N13"/>
    <mergeCell ref="J14:N14"/>
    <mergeCell ref="J15:N15"/>
    <mergeCell ref="F12:I12"/>
    <mergeCell ref="R14:S14"/>
    <mergeCell ref="R15:S15"/>
    <mergeCell ref="R13:S13"/>
    <mergeCell ref="F15:I15"/>
    <mergeCell ref="F13:I13"/>
  </mergeCells>
  <phoneticPr fontId="2"/>
  <pageMargins left="0.65" right="0.39370078740157483" top="0.69" bottom="0.76" header="0" footer="0.48"/>
  <pageSetup paperSize="9" scale="87"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U27"/>
  <sheetViews>
    <sheetView tabSelected="1" zoomScaleNormal="100" workbookViewId="0">
      <selection activeCell="H32" sqref="H32"/>
    </sheetView>
  </sheetViews>
  <sheetFormatPr defaultColWidth="4.125" defaultRowHeight="21" customHeight="1" x14ac:dyDescent="0.15"/>
  <cols>
    <col min="1" max="21" width="4.75" style="3" customWidth="1"/>
    <col min="22" max="16384" width="4.125" style="3"/>
  </cols>
  <sheetData>
    <row r="1" spans="1:21" ht="12.75" customHeight="1" x14ac:dyDescent="0.15">
      <c r="B1" s="6"/>
      <c r="C1" s="6"/>
      <c r="D1" s="6"/>
      <c r="E1" s="6"/>
      <c r="F1" s="6"/>
      <c r="G1" s="6"/>
      <c r="H1" s="6"/>
      <c r="I1" s="6"/>
      <c r="J1" s="6"/>
      <c r="K1" s="6"/>
      <c r="L1" s="7"/>
      <c r="M1" s="7"/>
      <c r="N1" s="7"/>
      <c r="O1" s="7"/>
      <c r="P1" s="7"/>
      <c r="Q1" s="7"/>
      <c r="R1" s="7"/>
    </row>
    <row r="2" spans="1:21" ht="21" customHeight="1" x14ac:dyDescent="0.15">
      <c r="A2" s="175" t="s">
        <v>0</v>
      </c>
      <c r="B2" s="176"/>
      <c r="C2" s="177"/>
      <c r="D2" s="176" t="str">
        <f>学習指導案!D2</f>
        <v>情報Ⅰ</v>
      </c>
      <c r="E2" s="176"/>
      <c r="F2" s="176"/>
      <c r="G2" s="176"/>
      <c r="H2" s="176"/>
      <c r="I2" s="176"/>
      <c r="J2" s="176"/>
      <c r="K2" s="177"/>
      <c r="L2" s="168" t="s">
        <v>45</v>
      </c>
      <c r="M2" s="168"/>
      <c r="N2" s="168"/>
      <c r="O2" s="168"/>
      <c r="P2" s="168" t="s">
        <v>90</v>
      </c>
      <c r="Q2" s="168"/>
      <c r="R2" s="168"/>
      <c r="S2" s="168"/>
      <c r="T2" s="168"/>
      <c r="U2" s="168"/>
    </row>
    <row r="3" spans="1:21" ht="21" customHeight="1" x14ac:dyDescent="0.15">
      <c r="A3" s="172" t="s">
        <v>4</v>
      </c>
      <c r="B3" s="173"/>
      <c r="C3" s="174"/>
      <c r="D3" s="172" t="str">
        <f>学習指導案!D3</f>
        <v>プログラミング</v>
      </c>
      <c r="E3" s="173"/>
      <c r="F3" s="173"/>
      <c r="G3" s="173"/>
      <c r="H3" s="173"/>
      <c r="I3" s="174"/>
      <c r="J3" s="168" t="s">
        <v>46</v>
      </c>
      <c r="K3" s="168"/>
      <c r="L3" s="168">
        <f>学習指導案!N3</f>
        <v>9</v>
      </c>
      <c r="M3" s="168"/>
      <c r="N3" s="168" t="s">
        <v>47</v>
      </c>
      <c r="O3" s="168"/>
      <c r="P3" s="168"/>
      <c r="Q3" s="168"/>
      <c r="R3" s="168"/>
      <c r="S3" s="168"/>
      <c r="T3" s="168"/>
      <c r="U3" s="168"/>
    </row>
    <row r="4" spans="1:21" ht="15.75" customHeight="1" x14ac:dyDescent="0.15">
      <c r="A4" s="8" t="s">
        <v>48</v>
      </c>
    </row>
    <row r="5" spans="1:21" ht="77.25" customHeight="1" x14ac:dyDescent="0.15">
      <c r="A5" s="169" t="s">
        <v>49</v>
      </c>
      <c r="B5" s="170"/>
      <c r="C5" s="170"/>
      <c r="D5" s="170"/>
      <c r="E5" s="170"/>
      <c r="F5" s="170"/>
      <c r="G5" s="170"/>
      <c r="H5" s="170"/>
      <c r="I5" s="170"/>
      <c r="J5" s="170"/>
      <c r="K5" s="170"/>
      <c r="L5" s="170"/>
      <c r="M5" s="170"/>
      <c r="N5" s="170"/>
      <c r="O5" s="170"/>
      <c r="P5" s="170"/>
      <c r="Q5" s="170"/>
      <c r="R5" s="170"/>
      <c r="S5" s="170"/>
      <c r="T5" s="170"/>
      <c r="U5" s="171"/>
    </row>
    <row r="6" spans="1:21" ht="15.75" customHeight="1" x14ac:dyDescent="0.15">
      <c r="A6" s="9"/>
    </row>
    <row r="7" spans="1:21" ht="21" customHeight="1" x14ac:dyDescent="0.15">
      <c r="A7" s="168" t="s">
        <v>50</v>
      </c>
      <c r="B7" s="168"/>
      <c r="C7" s="168"/>
      <c r="D7" s="168"/>
      <c r="E7" s="168"/>
      <c r="F7" s="168"/>
      <c r="G7" s="168"/>
      <c r="H7" s="168" t="s">
        <v>51</v>
      </c>
      <c r="I7" s="168"/>
      <c r="J7" s="168"/>
      <c r="K7" s="168"/>
      <c r="L7" s="168"/>
      <c r="M7" s="168"/>
      <c r="N7" s="168"/>
      <c r="O7" s="168" t="s">
        <v>52</v>
      </c>
      <c r="P7" s="168"/>
      <c r="Q7" s="168"/>
      <c r="R7" s="168"/>
      <c r="S7" s="168"/>
      <c r="T7" s="168"/>
      <c r="U7" s="168"/>
    </row>
    <row r="8" spans="1:21" ht="101.25" customHeight="1" x14ac:dyDescent="0.15">
      <c r="A8" s="157" t="s">
        <v>53</v>
      </c>
      <c r="B8" s="157"/>
      <c r="C8" s="157"/>
      <c r="D8" s="157"/>
      <c r="E8" s="157"/>
      <c r="F8" s="157"/>
      <c r="G8" s="157"/>
      <c r="H8" s="157" t="s">
        <v>77</v>
      </c>
      <c r="I8" s="157"/>
      <c r="J8" s="157"/>
      <c r="K8" s="157"/>
      <c r="L8" s="157"/>
      <c r="M8" s="157"/>
      <c r="N8" s="157"/>
      <c r="O8" s="157" t="s">
        <v>54</v>
      </c>
      <c r="P8" s="158"/>
      <c r="Q8" s="158"/>
      <c r="R8" s="158"/>
      <c r="S8" s="158"/>
      <c r="T8" s="158"/>
      <c r="U8" s="158"/>
    </row>
    <row r="9" spans="1:21" ht="21" customHeight="1" x14ac:dyDescent="0.15">
      <c r="A9" s="8" t="s">
        <v>55</v>
      </c>
      <c r="C9" s="10"/>
      <c r="D9" s="10"/>
      <c r="E9" s="10"/>
      <c r="F9" s="11"/>
      <c r="G9" s="11"/>
      <c r="H9" s="11"/>
      <c r="I9" s="11"/>
      <c r="J9" s="11"/>
      <c r="K9" s="11"/>
      <c r="L9" s="11"/>
      <c r="M9" s="11"/>
      <c r="N9" s="11"/>
      <c r="O9" s="12"/>
      <c r="P9" s="12"/>
      <c r="Q9" s="12"/>
    </row>
    <row r="10" spans="1:21" ht="21" customHeight="1" x14ac:dyDescent="0.15">
      <c r="A10" s="168" t="s">
        <v>50</v>
      </c>
      <c r="B10" s="168"/>
      <c r="C10" s="168"/>
      <c r="D10" s="168"/>
      <c r="E10" s="168"/>
      <c r="F10" s="168"/>
      <c r="G10" s="168"/>
      <c r="H10" s="168" t="s">
        <v>51</v>
      </c>
      <c r="I10" s="168"/>
      <c r="J10" s="168"/>
      <c r="K10" s="168"/>
      <c r="L10" s="168"/>
      <c r="M10" s="168"/>
      <c r="N10" s="168"/>
      <c r="O10" s="168" t="s">
        <v>52</v>
      </c>
      <c r="P10" s="168"/>
      <c r="Q10" s="168"/>
      <c r="R10" s="168"/>
      <c r="S10" s="168"/>
      <c r="T10" s="168"/>
      <c r="U10" s="168"/>
    </row>
    <row r="11" spans="1:21" ht="49.5" customHeight="1" x14ac:dyDescent="0.15">
      <c r="A11" s="166" t="s">
        <v>56</v>
      </c>
      <c r="B11" s="162" t="s">
        <v>57</v>
      </c>
      <c r="C11" s="163"/>
      <c r="D11" s="163"/>
      <c r="E11" s="163"/>
      <c r="F11" s="163"/>
      <c r="G11" s="164"/>
      <c r="H11" s="166" t="s">
        <v>56</v>
      </c>
      <c r="I11" s="162" t="s">
        <v>58</v>
      </c>
      <c r="J11" s="163"/>
      <c r="K11" s="163"/>
      <c r="L11" s="163"/>
      <c r="M11" s="163"/>
      <c r="N11" s="164"/>
      <c r="O11" s="166" t="s">
        <v>56</v>
      </c>
      <c r="P11" s="162" t="s">
        <v>59</v>
      </c>
      <c r="Q11" s="163"/>
      <c r="R11" s="163"/>
      <c r="S11" s="163"/>
      <c r="T11" s="163"/>
      <c r="U11" s="164"/>
    </row>
    <row r="12" spans="1:21" s="4" customFormat="1" ht="21" customHeight="1" x14ac:dyDescent="0.15">
      <c r="A12" s="167"/>
      <c r="B12" s="159" t="s">
        <v>78</v>
      </c>
      <c r="C12" s="160"/>
      <c r="D12" s="160"/>
      <c r="E12" s="160"/>
      <c r="F12" s="160"/>
      <c r="G12" s="165"/>
      <c r="H12" s="167"/>
      <c r="I12" s="159" t="s">
        <v>79</v>
      </c>
      <c r="J12" s="160"/>
      <c r="K12" s="160"/>
      <c r="L12" s="160"/>
      <c r="M12" s="160"/>
      <c r="N12" s="165"/>
      <c r="O12" s="167"/>
      <c r="P12" s="159" t="s">
        <v>80</v>
      </c>
      <c r="Q12" s="160"/>
      <c r="R12" s="160"/>
      <c r="S12" s="160"/>
      <c r="T12" s="160"/>
      <c r="U12" s="161"/>
    </row>
    <row r="13" spans="1:21" s="4" customFormat="1" ht="49.5" customHeight="1" x14ac:dyDescent="0.15">
      <c r="A13" s="166" t="s">
        <v>60</v>
      </c>
      <c r="B13" s="162" t="s">
        <v>61</v>
      </c>
      <c r="C13" s="163"/>
      <c r="D13" s="163"/>
      <c r="E13" s="163"/>
      <c r="F13" s="163"/>
      <c r="G13" s="164"/>
      <c r="H13" s="166" t="s">
        <v>60</v>
      </c>
      <c r="I13" s="162" t="s">
        <v>65</v>
      </c>
      <c r="J13" s="163"/>
      <c r="K13" s="163"/>
      <c r="L13" s="163"/>
      <c r="M13" s="163"/>
      <c r="N13" s="164"/>
      <c r="O13" s="166" t="s">
        <v>60</v>
      </c>
      <c r="P13" s="162" t="s">
        <v>63</v>
      </c>
      <c r="Q13" s="163"/>
      <c r="R13" s="163"/>
      <c r="S13" s="163"/>
      <c r="T13" s="163"/>
      <c r="U13" s="164"/>
    </row>
    <row r="14" spans="1:21" s="4" customFormat="1" ht="21" customHeight="1" x14ac:dyDescent="0.15">
      <c r="A14" s="167"/>
      <c r="B14" s="159" t="s">
        <v>78</v>
      </c>
      <c r="C14" s="160"/>
      <c r="D14" s="160"/>
      <c r="E14" s="160"/>
      <c r="F14" s="160"/>
      <c r="G14" s="165"/>
      <c r="H14" s="167"/>
      <c r="I14" s="159" t="s">
        <v>78</v>
      </c>
      <c r="J14" s="160"/>
      <c r="K14" s="160"/>
      <c r="L14" s="160"/>
      <c r="M14" s="160"/>
      <c r="N14" s="165"/>
      <c r="O14" s="167"/>
      <c r="P14" s="159" t="s">
        <v>80</v>
      </c>
      <c r="Q14" s="160"/>
      <c r="R14" s="160"/>
      <c r="S14" s="160"/>
      <c r="T14" s="160"/>
      <c r="U14" s="161"/>
    </row>
    <row r="15" spans="1:21" ht="49.5" customHeight="1" x14ac:dyDescent="0.15">
      <c r="A15" s="166"/>
      <c r="B15" s="162"/>
      <c r="C15" s="163"/>
      <c r="D15" s="163"/>
      <c r="E15" s="163"/>
      <c r="F15" s="163"/>
      <c r="G15" s="164"/>
      <c r="H15" s="166" t="s">
        <v>64</v>
      </c>
      <c r="I15" s="162" t="s">
        <v>62</v>
      </c>
      <c r="J15" s="163"/>
      <c r="K15" s="163"/>
      <c r="L15" s="163"/>
      <c r="M15" s="163"/>
      <c r="N15" s="164"/>
      <c r="O15" s="166"/>
      <c r="P15" s="162"/>
      <c r="Q15" s="163"/>
      <c r="R15" s="163"/>
      <c r="S15" s="163"/>
      <c r="T15" s="163"/>
      <c r="U15" s="164"/>
    </row>
    <row r="16" spans="1:21" s="4" customFormat="1" ht="21" customHeight="1" x14ac:dyDescent="0.15">
      <c r="A16" s="167"/>
      <c r="B16" s="159"/>
      <c r="C16" s="160"/>
      <c r="D16" s="160"/>
      <c r="E16" s="160"/>
      <c r="F16" s="160"/>
      <c r="G16" s="165"/>
      <c r="H16" s="167"/>
      <c r="I16" s="159" t="s">
        <v>78</v>
      </c>
      <c r="J16" s="160"/>
      <c r="K16" s="160"/>
      <c r="L16" s="160"/>
      <c r="M16" s="160"/>
      <c r="N16" s="165"/>
      <c r="O16" s="167"/>
      <c r="P16" s="159"/>
      <c r="Q16" s="160"/>
      <c r="R16" s="160"/>
      <c r="S16" s="160"/>
      <c r="T16" s="160"/>
      <c r="U16" s="161"/>
    </row>
    <row r="17" spans="1:21" ht="6.75" customHeight="1" x14ac:dyDescent="0.15">
      <c r="A17" s="13"/>
      <c r="B17" s="14"/>
      <c r="C17" s="14"/>
      <c r="D17" s="14"/>
      <c r="E17" s="14"/>
      <c r="F17" s="13"/>
      <c r="G17" s="14"/>
      <c r="H17" s="14"/>
      <c r="I17" s="13"/>
      <c r="J17" s="14"/>
      <c r="K17" s="14"/>
      <c r="L17" s="14"/>
      <c r="M17" s="14"/>
      <c r="N17" s="14"/>
      <c r="O17" s="13"/>
      <c r="P17" s="14"/>
      <c r="Q17" s="14"/>
    </row>
    <row r="18" spans="1:21" ht="21" customHeight="1" x14ac:dyDescent="0.15">
      <c r="A18" s="15" t="s">
        <v>66</v>
      </c>
    </row>
    <row r="19" spans="1:21" s="5" customFormat="1" ht="21" customHeight="1" x14ac:dyDescent="0.15">
      <c r="A19" s="193" t="s">
        <v>67</v>
      </c>
      <c r="B19" s="193" t="s">
        <v>68</v>
      </c>
      <c r="C19" s="196" t="s">
        <v>9</v>
      </c>
      <c r="D19" s="197"/>
      <c r="E19" s="197"/>
      <c r="F19" s="198"/>
      <c r="G19" s="187" t="s">
        <v>69</v>
      </c>
      <c r="H19" s="188"/>
      <c r="I19" s="188"/>
      <c r="J19" s="188"/>
      <c r="K19" s="188"/>
      <c r="L19" s="188"/>
      <c r="M19" s="188"/>
      <c r="N19" s="189"/>
      <c r="O19" s="184" t="s">
        <v>19</v>
      </c>
      <c r="P19" s="185"/>
      <c r="Q19" s="186"/>
      <c r="R19" s="187" t="s">
        <v>20</v>
      </c>
      <c r="S19" s="188"/>
      <c r="T19" s="188"/>
      <c r="U19" s="189"/>
    </row>
    <row r="20" spans="1:21" s="5" customFormat="1" ht="21" customHeight="1" x14ac:dyDescent="0.15">
      <c r="A20" s="194"/>
      <c r="B20" s="195"/>
      <c r="C20" s="199"/>
      <c r="D20" s="200"/>
      <c r="E20" s="200"/>
      <c r="F20" s="201"/>
      <c r="G20" s="190"/>
      <c r="H20" s="191"/>
      <c r="I20" s="191"/>
      <c r="J20" s="191"/>
      <c r="K20" s="191"/>
      <c r="L20" s="191"/>
      <c r="M20" s="191"/>
      <c r="N20" s="192"/>
      <c r="O20" s="16" t="s">
        <v>21</v>
      </c>
      <c r="P20" s="17" t="s">
        <v>22</v>
      </c>
      <c r="Q20" s="18" t="s">
        <v>23</v>
      </c>
      <c r="R20" s="190"/>
      <c r="S20" s="191"/>
      <c r="T20" s="191"/>
      <c r="U20" s="192"/>
    </row>
    <row r="21" spans="1:21" s="5" customFormat="1" ht="69.75" customHeight="1" x14ac:dyDescent="0.15">
      <c r="A21" s="19">
        <v>1</v>
      </c>
      <c r="B21" s="19">
        <v>1</v>
      </c>
      <c r="C21" s="178" t="s">
        <v>70</v>
      </c>
      <c r="D21" s="179"/>
      <c r="E21" s="179"/>
      <c r="F21" s="180"/>
      <c r="G21" s="178" t="s">
        <v>89</v>
      </c>
      <c r="H21" s="179"/>
      <c r="I21" s="179"/>
      <c r="J21" s="179"/>
      <c r="K21" s="179"/>
      <c r="L21" s="179"/>
      <c r="M21" s="179"/>
      <c r="N21" s="180"/>
      <c r="O21" s="20" t="s">
        <v>56</v>
      </c>
      <c r="P21" s="21" t="s">
        <v>56</v>
      </c>
      <c r="Q21" s="22"/>
      <c r="R21" s="205" t="s">
        <v>86</v>
      </c>
      <c r="S21" s="206"/>
      <c r="T21" s="206"/>
      <c r="U21" s="207"/>
    </row>
    <row r="22" spans="1:21" s="5" customFormat="1" ht="69.75" customHeight="1" x14ac:dyDescent="0.15">
      <c r="A22" s="23">
        <v>2</v>
      </c>
      <c r="B22" s="23">
        <v>3</v>
      </c>
      <c r="C22" s="181" t="s">
        <v>71</v>
      </c>
      <c r="D22" s="182"/>
      <c r="E22" s="182"/>
      <c r="F22" s="183"/>
      <c r="G22" s="181" t="s">
        <v>72</v>
      </c>
      <c r="H22" s="182"/>
      <c r="I22" s="182"/>
      <c r="J22" s="182"/>
      <c r="K22" s="182"/>
      <c r="L22" s="182"/>
      <c r="M22" s="182"/>
      <c r="N22" s="183"/>
      <c r="O22" s="24" t="s">
        <v>60</v>
      </c>
      <c r="P22" s="25" t="s">
        <v>60</v>
      </c>
      <c r="Q22" s="26"/>
      <c r="R22" s="205" t="s">
        <v>87</v>
      </c>
      <c r="S22" s="206"/>
      <c r="T22" s="206"/>
      <c r="U22" s="207"/>
    </row>
    <row r="23" spans="1:21" s="5" customFormat="1" ht="69.75" customHeight="1" x14ac:dyDescent="0.15">
      <c r="A23" s="23">
        <v>3</v>
      </c>
      <c r="B23" s="23">
        <v>2</v>
      </c>
      <c r="C23" s="181" t="s">
        <v>73</v>
      </c>
      <c r="D23" s="182"/>
      <c r="E23" s="182"/>
      <c r="F23" s="183"/>
      <c r="G23" s="181" t="s">
        <v>74</v>
      </c>
      <c r="H23" s="182"/>
      <c r="I23" s="182"/>
      <c r="J23" s="182"/>
      <c r="K23" s="182"/>
      <c r="L23" s="182"/>
      <c r="M23" s="182"/>
      <c r="N23" s="183"/>
      <c r="O23" s="27"/>
      <c r="P23" s="25" t="s">
        <v>64</v>
      </c>
      <c r="Q23" s="26" t="s">
        <v>56</v>
      </c>
      <c r="R23" s="178" t="s">
        <v>88</v>
      </c>
      <c r="S23" s="179"/>
      <c r="T23" s="179"/>
      <c r="U23" s="180"/>
    </row>
    <row r="24" spans="1:21" s="5" customFormat="1" ht="58.5" customHeight="1" thickBot="1" x14ac:dyDescent="0.2">
      <c r="A24" s="28">
        <v>4</v>
      </c>
      <c r="B24" s="28">
        <v>3</v>
      </c>
      <c r="C24" s="202" t="s">
        <v>10</v>
      </c>
      <c r="D24" s="203"/>
      <c r="E24" s="203"/>
      <c r="F24" s="204"/>
      <c r="G24" s="202" t="s">
        <v>75</v>
      </c>
      <c r="H24" s="203"/>
      <c r="I24" s="203"/>
      <c r="J24" s="203"/>
      <c r="K24" s="203"/>
      <c r="L24" s="203"/>
      <c r="M24" s="203"/>
      <c r="N24" s="204"/>
      <c r="O24" s="29"/>
      <c r="P24" s="30" t="s">
        <v>64</v>
      </c>
      <c r="Q24" s="31" t="s">
        <v>60</v>
      </c>
      <c r="R24" s="202" t="s">
        <v>92</v>
      </c>
      <c r="S24" s="203"/>
      <c r="T24" s="203"/>
      <c r="U24" s="204"/>
    </row>
    <row r="25" spans="1:21" s="5" customFormat="1" ht="22.5" customHeight="1" thickTop="1" x14ac:dyDescent="0.15">
      <c r="A25" s="32" t="s">
        <v>76</v>
      </c>
      <c r="B25" s="33">
        <f>SUM(B21:B24)</f>
        <v>9</v>
      </c>
      <c r="C25" s="208"/>
      <c r="D25" s="209"/>
      <c r="E25" s="209"/>
      <c r="F25" s="210"/>
      <c r="G25" s="208"/>
      <c r="H25" s="209"/>
      <c r="I25" s="209"/>
      <c r="J25" s="209"/>
      <c r="K25" s="209"/>
      <c r="L25" s="209"/>
      <c r="M25" s="209"/>
      <c r="N25" s="210"/>
      <c r="O25" s="34"/>
      <c r="P25" s="35"/>
      <c r="Q25" s="36"/>
      <c r="R25" s="208"/>
      <c r="S25" s="209"/>
      <c r="T25" s="209"/>
      <c r="U25" s="210"/>
    </row>
    <row r="27" spans="1:21" ht="21" customHeight="1" x14ac:dyDescent="0.15">
      <c r="B27" s="37"/>
    </row>
  </sheetData>
  <mergeCells count="68">
    <mergeCell ref="P14:U14"/>
    <mergeCell ref="A13:A14"/>
    <mergeCell ref="B13:G13"/>
    <mergeCell ref="H13:H14"/>
    <mergeCell ref="I13:N13"/>
    <mergeCell ref="O13:O14"/>
    <mergeCell ref="B14:G14"/>
    <mergeCell ref="I14:N14"/>
    <mergeCell ref="G24:N24"/>
    <mergeCell ref="R22:U22"/>
    <mergeCell ref="J3:K3"/>
    <mergeCell ref="C25:F25"/>
    <mergeCell ref="G25:N25"/>
    <mergeCell ref="R25:U25"/>
    <mergeCell ref="R21:U21"/>
    <mergeCell ref="R24:U24"/>
    <mergeCell ref="G21:N21"/>
    <mergeCell ref="G22:N22"/>
    <mergeCell ref="G23:N23"/>
    <mergeCell ref="R23:U23"/>
    <mergeCell ref="C24:F24"/>
    <mergeCell ref="C23:F23"/>
    <mergeCell ref="B16:G16"/>
    <mergeCell ref="P13:U13"/>
    <mergeCell ref="A19:A20"/>
    <mergeCell ref="B19:B20"/>
    <mergeCell ref="C19:F20"/>
    <mergeCell ref="G19:N20"/>
    <mergeCell ref="I16:N16"/>
    <mergeCell ref="H15:H16"/>
    <mergeCell ref="C21:F21"/>
    <mergeCell ref="C22:F22"/>
    <mergeCell ref="O19:Q19"/>
    <mergeCell ref="P15:U15"/>
    <mergeCell ref="P16:U16"/>
    <mergeCell ref="R19:U20"/>
    <mergeCell ref="P2:U2"/>
    <mergeCell ref="P3:U3"/>
    <mergeCell ref="A5:U5"/>
    <mergeCell ref="A7:G7"/>
    <mergeCell ref="H10:N10"/>
    <mergeCell ref="O10:U10"/>
    <mergeCell ref="A3:C3"/>
    <mergeCell ref="D3:I3"/>
    <mergeCell ref="A2:C2"/>
    <mergeCell ref="D2:K2"/>
    <mergeCell ref="O7:U7"/>
    <mergeCell ref="A10:G10"/>
    <mergeCell ref="L3:M3"/>
    <mergeCell ref="N3:O3"/>
    <mergeCell ref="H7:N7"/>
    <mergeCell ref="L2:O2"/>
    <mergeCell ref="A8:G8"/>
    <mergeCell ref="H8:N8"/>
    <mergeCell ref="O8:U8"/>
    <mergeCell ref="P12:U12"/>
    <mergeCell ref="B15:G15"/>
    <mergeCell ref="B11:G11"/>
    <mergeCell ref="B12:G12"/>
    <mergeCell ref="I12:N12"/>
    <mergeCell ref="P11:U11"/>
    <mergeCell ref="A11:A12"/>
    <mergeCell ref="H11:H12"/>
    <mergeCell ref="I15:N15"/>
    <mergeCell ref="I11:N11"/>
    <mergeCell ref="O11:O12"/>
    <mergeCell ref="O15:O16"/>
    <mergeCell ref="A15:A16"/>
  </mergeCells>
  <phoneticPr fontId="2"/>
  <pageMargins left="0.7" right="0.7" top="0.42" bottom="0.54" header="0.3" footer="0.3"/>
  <pageSetup paperSize="9" scale="89" fitToHeight="0" orientation="portrait" horizontalDpi="1200" verticalDpi="1200" r:id="rId1"/>
  <ignoredErrors>
    <ignoredError sqref="D3"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8F617252D4E3D48B0E418D592359705" ma:contentTypeVersion="3" ma:contentTypeDescription="新しいドキュメントを作成します。" ma:contentTypeScope="" ma:versionID="b1b2ea24c133eba1f6c1bda625a5b817">
  <xsd:schema xmlns:xsd="http://www.w3.org/2001/XMLSchema" xmlns:xs="http://www.w3.org/2001/XMLSchema" xmlns:p="http://schemas.microsoft.com/office/2006/metadata/properties" xmlns:ns2="8c5a10f5-d8ba-4377-9355-90b285a55d74" targetNamespace="http://schemas.microsoft.com/office/2006/metadata/properties" ma:root="true" ma:fieldsID="3186b1ed3addf30afa6c0af0fd7ea5a9" ns2:_="">
    <xsd:import namespace="8c5a10f5-d8ba-4377-9355-90b285a55d74"/>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5a10f5-d8ba-4377-9355-90b285a55d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86E2FB-B69C-4967-BEB5-19965FC5CC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5a10f5-d8ba-4377-9355-90b285a55d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6DD4579-FF5E-4A84-B9B6-437485FA72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学習指導案</vt:lpstr>
      <vt:lpstr>単元指導計画案</vt:lpstr>
      <vt:lpstr>学習指導案!Print_Area</vt:lpstr>
      <vt:lpstr>単元指導計画案!Print_Area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小川 陽介</dc:creator>
  <cp:lastModifiedBy>小川 陽介</cp:lastModifiedBy>
  <cp:lastPrinted>2024-03-04T01:35:10Z</cp:lastPrinted>
  <dcterms:modified xsi:type="dcterms:W3CDTF">2024-03-06T05:03:51Z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24c30c7-6183-4bbf-8f5a-0619846ff2e2_Enabled">
    <vt:lpwstr>true</vt:lpwstr>
  </property>
  <property fmtid="{D5CDD505-2E9C-101B-9397-08002B2CF9AE}" pid="3" name="MSIP_Label_624c30c7-6183-4bbf-8f5a-0619846ff2e2_SetDate">
    <vt:lpwstr>2023-10-12T22:51:30Z</vt:lpwstr>
  </property>
  <property fmtid="{D5CDD505-2E9C-101B-9397-08002B2CF9AE}" pid="4" name="MSIP_Label_624c30c7-6183-4bbf-8f5a-0619846ff2e2_Method">
    <vt:lpwstr>Standard</vt:lpwstr>
  </property>
  <property fmtid="{D5CDD505-2E9C-101B-9397-08002B2CF9AE}" pid="5" name="MSIP_Label_624c30c7-6183-4bbf-8f5a-0619846ff2e2_Name">
    <vt:lpwstr>組織外公開</vt:lpwstr>
  </property>
  <property fmtid="{D5CDD505-2E9C-101B-9397-08002B2CF9AE}" pid="6" name="MSIP_Label_624c30c7-6183-4bbf-8f5a-0619846ff2e2_SiteId">
    <vt:lpwstr>2c12496b-3cf3-4d5b-b8fe-9b6a510058d9</vt:lpwstr>
  </property>
  <property fmtid="{D5CDD505-2E9C-101B-9397-08002B2CF9AE}" pid="7" name="MSIP_Label_624c30c7-6183-4bbf-8f5a-0619846ff2e2_ActionId">
    <vt:lpwstr>a2b01aee-e5c4-46fd-804d-872dc64f18b3</vt:lpwstr>
  </property>
  <property fmtid="{D5CDD505-2E9C-101B-9397-08002B2CF9AE}" pid="8" name="MSIP_Label_624c30c7-6183-4bbf-8f5a-0619846ff2e2_ContentBits">
    <vt:lpwstr>0</vt:lpwstr>
  </property>
  <property fmtid="{D5CDD505-2E9C-101B-9397-08002B2CF9AE}" pid="9" name="MSIP_Label_defa4170-0d19-0005-0004-bc88714345d2_Enabled">
    <vt:lpwstr>true</vt:lpwstr>
  </property>
  <property fmtid="{D5CDD505-2E9C-101B-9397-08002B2CF9AE}" pid="10" name="MSIP_Label_defa4170-0d19-0005-0004-bc88714345d2_SetDate">
    <vt:lpwstr>2024-03-01T05:41:38Z</vt:lpwstr>
  </property>
  <property fmtid="{D5CDD505-2E9C-101B-9397-08002B2CF9AE}" pid="11" name="MSIP_Label_defa4170-0d19-0005-0004-bc88714345d2_Method">
    <vt:lpwstr>Standard</vt:lpwstr>
  </property>
  <property fmtid="{D5CDD505-2E9C-101B-9397-08002B2CF9AE}" pid="12" name="MSIP_Label_defa4170-0d19-0005-0004-bc88714345d2_Name">
    <vt:lpwstr>defa4170-0d19-0005-0004-bc88714345d2</vt:lpwstr>
  </property>
  <property fmtid="{D5CDD505-2E9C-101B-9397-08002B2CF9AE}" pid="13" name="MSIP_Label_defa4170-0d19-0005-0004-bc88714345d2_SiteId">
    <vt:lpwstr>b3aceacd-ceff-4204-ad98-1574a3312f69</vt:lpwstr>
  </property>
  <property fmtid="{D5CDD505-2E9C-101B-9397-08002B2CF9AE}" pid="14" name="MSIP_Label_defa4170-0d19-0005-0004-bc88714345d2_ActionId">
    <vt:lpwstr>da2c9a7e-84a2-4b8b-b453-f6dad36ca2b7</vt:lpwstr>
  </property>
  <property fmtid="{D5CDD505-2E9C-101B-9397-08002B2CF9AE}" pid="15" name="MSIP_Label_defa4170-0d19-0005-0004-bc88714345d2_ContentBits">
    <vt:lpwstr>0</vt:lpwstr>
  </property>
</Properties>
</file>