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38823\Desktop\R6‗JKP報告書\"/>
    </mc:Choice>
  </mc:AlternateContent>
  <xr:revisionPtr revIDLastSave="0" documentId="8_{3F52AFC6-1FDA-4CDF-A95E-E8D316C341A8}" xr6:coauthVersionLast="47" xr6:coauthVersionMax="47" xr10:uidLastSave="{00000000-0000-0000-0000-000000000000}"/>
  <bookViews>
    <workbookView xWindow="-120" yWindow="-120" windowWidth="29040" windowHeight="15840" activeTab="1" xr2:uid="{00000000-000D-0000-FFFF-FFFF00000000}"/>
  </bookViews>
  <sheets>
    <sheet name="学習指導案" sheetId="11" r:id="rId1"/>
    <sheet name="単元指導計画案" sheetId="12" r:id="rId2"/>
  </sheets>
  <definedNames>
    <definedName name="_xlnm.Print_Area" localSheetId="0">学習指導案!$B$1:$S$16</definedName>
    <definedName name="_xlnm.Print_Area" localSheetId="1">単元指導計画案!$B$2:$V$27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2" l="1"/>
  <c r="M3" i="12" s="1"/>
  <c r="N3" i="11" s="1"/>
</calcChain>
</file>

<file path=xl/sharedStrings.xml><?xml version="1.0" encoding="utf-8"?>
<sst xmlns="http://schemas.openxmlformats.org/spreadsheetml/2006/main" count="135" uniqueCount="101">
  <si>
    <t>科目名</t>
    <rPh sb="0" eb="2">
      <t>カモク</t>
    </rPh>
    <rPh sb="2" eb="3">
      <t>メイ</t>
    </rPh>
    <phoneticPr fontId="2"/>
  </si>
  <si>
    <t>担当者</t>
    <rPh sb="0" eb="3">
      <t>タントウシャ</t>
    </rPh>
    <phoneticPr fontId="2"/>
  </si>
  <si>
    <t>実施日</t>
    <rPh sb="0" eb="3">
      <t>ジッシビ</t>
    </rPh>
    <phoneticPr fontId="2"/>
  </si>
  <si>
    <t>単元名</t>
    <rPh sb="0" eb="3">
      <t>タンゲンメイ</t>
    </rPh>
    <phoneticPr fontId="2"/>
  </si>
  <si>
    <t>時間目</t>
    <rPh sb="0" eb="3">
      <t>ジカンメ</t>
    </rPh>
    <phoneticPr fontId="2"/>
  </si>
  <si>
    <t>時間数</t>
    <rPh sb="0" eb="2">
      <t>ジカン</t>
    </rPh>
    <rPh sb="2" eb="3">
      <t>スウ</t>
    </rPh>
    <phoneticPr fontId="2"/>
  </si>
  <si>
    <t>主題</t>
    <rPh sb="0" eb="2">
      <t>シュダイ</t>
    </rPh>
    <phoneticPr fontId="2"/>
  </si>
  <si>
    <t>本時間の
学習目標</t>
    <rPh sb="0" eb="1">
      <t>ホン</t>
    </rPh>
    <rPh sb="1" eb="3">
      <t>ジカン</t>
    </rPh>
    <rPh sb="5" eb="7">
      <t>ガクシュウ</t>
    </rPh>
    <rPh sb="7" eb="9">
      <t>モクヒョウ</t>
    </rPh>
    <phoneticPr fontId="2"/>
  </si>
  <si>
    <t>段階</t>
    <rPh sb="0" eb="2">
      <t>ダンカイ</t>
    </rPh>
    <phoneticPr fontId="2"/>
  </si>
  <si>
    <t>分</t>
    <rPh sb="0" eb="1">
      <t>フン</t>
    </rPh>
    <phoneticPr fontId="2"/>
  </si>
  <si>
    <t>内容・ねらい</t>
    <rPh sb="0" eb="2">
      <t>ナイヨウ</t>
    </rPh>
    <phoneticPr fontId="2"/>
  </si>
  <si>
    <t>評価</t>
    <rPh sb="0" eb="2">
      <t>ヒョウカ</t>
    </rPh>
    <phoneticPr fontId="2"/>
  </si>
  <si>
    <t>思</t>
    <rPh sb="0" eb="1">
      <t>オモウ</t>
    </rPh>
    <phoneticPr fontId="2"/>
  </si>
  <si>
    <t>知</t>
    <rPh sb="0" eb="1">
      <t>チ</t>
    </rPh>
    <phoneticPr fontId="2"/>
  </si>
  <si>
    <t>導入</t>
    <rPh sb="0" eb="2">
      <t>ドウニュウ</t>
    </rPh>
    <phoneticPr fontId="2"/>
  </si>
  <si>
    <t>展開</t>
    <rPh sb="0" eb="2">
      <t>テンカイ</t>
    </rPh>
    <phoneticPr fontId="2"/>
  </si>
  <si>
    <t>実施年度</t>
    <rPh sb="0" eb="2">
      <t>ジッシ</t>
    </rPh>
    <rPh sb="2" eb="4">
      <t>ネンド</t>
    </rPh>
    <phoneticPr fontId="2"/>
  </si>
  <si>
    <t>時間数</t>
    <rPh sb="0" eb="3">
      <t>ジカンスウ</t>
    </rPh>
    <phoneticPr fontId="2"/>
  </si>
  <si>
    <t>□単元の目標</t>
    <rPh sb="1" eb="3">
      <t>タンゲン</t>
    </rPh>
    <rPh sb="4" eb="6">
      <t>モクヒョウ</t>
    </rPh>
    <phoneticPr fontId="2"/>
  </si>
  <si>
    <t>□指導と評価の計画</t>
    <rPh sb="1" eb="3">
      <t>シドウ</t>
    </rPh>
    <rPh sb="4" eb="6">
      <t>ヒョウカ</t>
    </rPh>
    <rPh sb="7" eb="9">
      <t>ケイカク</t>
    </rPh>
    <phoneticPr fontId="2"/>
  </si>
  <si>
    <t>授業番号</t>
    <rPh sb="0" eb="2">
      <t>ジュギョウ</t>
    </rPh>
    <rPh sb="2" eb="4">
      <t>バンゴウ</t>
    </rPh>
    <phoneticPr fontId="2"/>
  </si>
  <si>
    <t>単位時間数</t>
    <rPh sb="0" eb="2">
      <t>タンイ</t>
    </rPh>
    <rPh sb="2" eb="5">
      <t>ジカンスウ</t>
    </rPh>
    <phoneticPr fontId="2"/>
  </si>
  <si>
    <t>計</t>
    <rPh sb="0" eb="1">
      <t>ケイ</t>
    </rPh>
    <phoneticPr fontId="2"/>
  </si>
  <si>
    <t>まとめ</t>
    <phoneticPr fontId="2"/>
  </si>
  <si>
    <t>担当者名</t>
    <phoneticPr fontId="2"/>
  </si>
  <si>
    <t>／</t>
    <phoneticPr fontId="2"/>
  </si>
  <si>
    <t>①</t>
    <phoneticPr fontId="2"/>
  </si>
  <si>
    <t>②</t>
    <phoneticPr fontId="2"/>
  </si>
  <si>
    <t>□学習活動における具体の評価規準と評価方法</t>
    <rPh sb="1" eb="3">
      <t>ガクシュウ</t>
    </rPh>
    <rPh sb="3" eb="5">
      <t>カツドウ</t>
    </rPh>
    <rPh sb="9" eb="11">
      <t>グタイ</t>
    </rPh>
    <rPh sb="12" eb="14">
      <t>ヒョウカ</t>
    </rPh>
    <rPh sb="14" eb="16">
      <t>キジュン</t>
    </rPh>
    <rPh sb="17" eb="19">
      <t>ヒョウカ</t>
    </rPh>
    <rPh sb="19" eb="21">
      <t>ホウホウ</t>
    </rPh>
    <phoneticPr fontId="2"/>
  </si>
  <si>
    <t>思考・判断・表現</t>
    <rPh sb="0" eb="2">
      <t>シコウ</t>
    </rPh>
    <rPh sb="3" eb="5">
      <t>ハンダン</t>
    </rPh>
    <rPh sb="6" eb="8">
      <t>ヒョウゲン</t>
    </rPh>
    <phoneticPr fontId="2"/>
  </si>
  <si>
    <t>態</t>
    <rPh sb="0" eb="1">
      <t>タイ</t>
    </rPh>
    <phoneticPr fontId="2"/>
  </si>
  <si>
    <t>主体的に学習に取り組む態度</t>
    <rPh sb="0" eb="3">
      <t>シュタイテキ</t>
    </rPh>
    <rPh sb="4" eb="6">
      <t>ガクシュウ</t>
    </rPh>
    <rPh sb="7" eb="8">
      <t>ト</t>
    </rPh>
    <rPh sb="9" eb="10">
      <t>ク</t>
    </rPh>
    <rPh sb="11" eb="13">
      <t>タイド</t>
    </rPh>
    <phoneticPr fontId="2"/>
  </si>
  <si>
    <t>評価計画</t>
    <rPh sb="0" eb="4">
      <t>ヒョウカケイカク</t>
    </rPh>
    <phoneticPr fontId="2"/>
  </si>
  <si>
    <t>評価の場面・方法</t>
    <rPh sb="0" eb="2">
      <t>ヒョウカ</t>
    </rPh>
    <rPh sb="3" eb="5">
      <t>バメン</t>
    </rPh>
    <rPh sb="6" eb="8">
      <t>ホウホウ</t>
    </rPh>
    <phoneticPr fontId="2"/>
  </si>
  <si>
    <t>学習活動（指導内容）</t>
    <rPh sb="0" eb="2">
      <t>ガクシュウ</t>
    </rPh>
    <rPh sb="2" eb="4">
      <t>カツドウ</t>
    </rPh>
    <rPh sb="5" eb="9">
      <t>シドウナイヨウ</t>
    </rPh>
    <phoneticPr fontId="2"/>
  </si>
  <si>
    <t>指導上の留意点・到達目標</t>
    <rPh sb="0" eb="3">
      <t>シドウジョウ</t>
    </rPh>
    <rPh sb="4" eb="7">
      <t>リュウイテン</t>
    </rPh>
    <rPh sb="8" eb="12">
      <t>トウタツモクヒョウ</t>
    </rPh>
    <phoneticPr fontId="2"/>
  </si>
  <si>
    <t>主な学習活動（指導内容）と到達目標</t>
    <rPh sb="0" eb="1">
      <t>オモ</t>
    </rPh>
    <rPh sb="2" eb="4">
      <t>ガクシュウ</t>
    </rPh>
    <rPh sb="4" eb="6">
      <t>カツドウ</t>
    </rPh>
    <rPh sb="7" eb="11">
      <t>シドウナイヨウ</t>
    </rPh>
    <rPh sb="13" eb="17">
      <t>トウタツモクヒョウ</t>
    </rPh>
    <phoneticPr fontId="2"/>
  </si>
  <si>
    <t xml:space="preserve">本時の主題を提示する。
</t>
    <rPh sb="0" eb="2">
      <t>ホンジ</t>
    </rPh>
    <rPh sb="3" eb="5">
      <t>シュダイ</t>
    </rPh>
    <rPh sb="6" eb="8">
      <t>テイジ</t>
    </rPh>
    <phoneticPr fontId="2"/>
  </si>
  <si>
    <t>アプリケーションソフトの制作</t>
    <phoneticPr fontId="2"/>
  </si>
  <si>
    <t>・本時の目標を確認する。
・前回の振り返り。</t>
    <rPh sb="1" eb="3">
      <t>ホンジ</t>
    </rPh>
    <rPh sb="4" eb="6">
      <t>モクヒョウ</t>
    </rPh>
    <rPh sb="7" eb="9">
      <t>カクニン</t>
    </rPh>
    <rPh sb="14" eb="16">
      <t>ゼンカイ</t>
    </rPh>
    <rPh sb="17" eb="18">
      <t>フ</t>
    </rPh>
    <rPh sb="19" eb="20">
      <t>カエ</t>
    </rPh>
    <phoneticPr fontId="2"/>
  </si>
  <si>
    <t>本時の振り返り</t>
    <rPh sb="0" eb="2">
      <t>ホンジ</t>
    </rPh>
    <rPh sb="3" eb="4">
      <t>フ</t>
    </rPh>
    <rPh sb="5" eb="6">
      <t>カエ</t>
    </rPh>
    <phoneticPr fontId="2"/>
  </si>
  <si>
    <t>本時の内容の確認</t>
    <rPh sb="0" eb="1">
      <t>ホン</t>
    </rPh>
    <rPh sb="1" eb="2">
      <t>ジ</t>
    </rPh>
    <rPh sb="3" eb="5">
      <t>ナイヨウ</t>
    </rPh>
    <rPh sb="6" eb="8">
      <t>カクニン</t>
    </rPh>
    <phoneticPr fontId="2"/>
  </si>
  <si>
    <t>評価表</t>
    <rPh sb="0" eb="3">
      <t>ヒョウカヒョウ</t>
    </rPh>
    <phoneticPr fontId="7"/>
  </si>
  <si>
    <t>課題確認</t>
    <rPh sb="0" eb="4">
      <t>カダイカクニン</t>
    </rPh>
    <phoneticPr fontId="7"/>
  </si>
  <si>
    <t>行動観察</t>
    <rPh sb="0" eb="4">
      <t>コウドウカンサツ</t>
    </rPh>
    <phoneticPr fontId="7"/>
  </si>
  <si>
    <t xml:space="preserve">作品、発表、評価表
</t>
    <rPh sb="0" eb="2">
      <t>サクヒン</t>
    </rPh>
    <rPh sb="3" eb="5">
      <t>ハッピョウ</t>
    </rPh>
    <rPh sb="6" eb="9">
      <t>ヒョウカヒョウ</t>
    </rPh>
    <phoneticPr fontId="2"/>
  </si>
  <si>
    <t>作品制作</t>
    <rPh sb="0" eb="2">
      <t>サクヒン</t>
    </rPh>
    <rPh sb="2" eb="4">
      <t>セイサク</t>
    </rPh>
    <phoneticPr fontId="2"/>
  </si>
  <si>
    <t>作品発表</t>
    <rPh sb="0" eb="2">
      <t>サクヒン</t>
    </rPh>
    <rPh sb="2" eb="4">
      <t>ハッピョウ</t>
    </rPh>
    <phoneticPr fontId="2"/>
  </si>
  <si>
    <t>作品発表</t>
    <rPh sb="2" eb="4">
      <t>ハッピョウ</t>
    </rPh>
    <phoneticPr fontId="2"/>
  </si>
  <si>
    <t>作品を企画する</t>
    <rPh sb="0" eb="2">
      <t>サクヒン</t>
    </rPh>
    <rPh sb="3" eb="5">
      <t>キカク</t>
    </rPh>
    <phoneticPr fontId="7"/>
  </si>
  <si>
    <t>・アプリケーション制作（コンテンツ制作、プログラミング）</t>
    <rPh sb="9" eb="11">
      <t>セイサク</t>
    </rPh>
    <rPh sb="17" eb="19">
      <t>セイサク</t>
    </rPh>
    <phoneticPr fontId="7"/>
  </si>
  <si>
    <t>・作品発表をし、相互評価をする。</t>
    <rPh sb="1" eb="5">
      <t>サクヒンハッピョウ</t>
    </rPh>
    <rPh sb="8" eb="12">
      <t>ソウゴヒョウカ</t>
    </rPh>
    <phoneticPr fontId="7"/>
  </si>
  <si>
    <t>（１）アプリケーション開発に関わる一連のプロセスを学び習得する。
（２）アプリケーションに必要なコンテンツを作成することができる。
（３）プログラムとコンテンツを効果的に組み合わせたアプリケーションを作成することができる。</t>
    <phoneticPr fontId="2"/>
  </si>
  <si>
    <t>情報システムの開発方法やコンテンツの制作方法などについて理解するとともに、これらを総合して社会で実践できる知識を理解し技術を身に付ける。</t>
    <phoneticPr fontId="7"/>
  </si>
  <si>
    <t>情報システムの開発に関わる課題を発見し、情報技術やコンテンツを活用して創造的に解決する。</t>
    <phoneticPr fontId="7"/>
  </si>
  <si>
    <t>情報システムの開発について、技術革新や社会の変化に対応するために自ら学び、社会の要求に対応した情報システムの開発や運用に主体的かつ協働的に取り組む。</t>
    <phoneticPr fontId="7"/>
  </si>
  <si>
    <t>作品、行動観察</t>
    <rPh sb="0" eb="2">
      <t>サクヒン</t>
    </rPh>
    <rPh sb="3" eb="7">
      <t>コウドウカンサツ</t>
    </rPh>
    <phoneticPr fontId="2"/>
  </si>
  <si>
    <t>作品、発表、評価表</t>
    <rPh sb="0" eb="2">
      <t>サクヒン</t>
    </rPh>
    <rPh sb="3" eb="5">
      <t>ハッピョウ</t>
    </rPh>
    <rPh sb="6" eb="9">
      <t>ヒョウカヒョウ</t>
    </rPh>
    <phoneticPr fontId="2"/>
  </si>
  <si>
    <t>学んだ内容を活かしてオリジナルのアプリケーションを作成することができる。</t>
    <rPh sb="0" eb="1">
      <t>マナ</t>
    </rPh>
    <rPh sb="3" eb="5">
      <t>ナイヨウ</t>
    </rPh>
    <rPh sb="6" eb="7">
      <t>イ</t>
    </rPh>
    <rPh sb="25" eb="27">
      <t>サクセイ</t>
    </rPh>
    <phoneticPr fontId="7"/>
  </si>
  <si>
    <t>課題提出</t>
    <rPh sb="0" eb="4">
      <t>カダイテイシュツ</t>
    </rPh>
    <phoneticPr fontId="2"/>
  </si>
  <si>
    <t>課題提出、作品</t>
    <rPh sb="0" eb="4">
      <t>カダイテイシュツ</t>
    </rPh>
    <rPh sb="5" eb="7">
      <t>サクヒン</t>
    </rPh>
    <phoneticPr fontId="2"/>
  </si>
  <si>
    <t>課題提出、作品、行動観察</t>
    <rPh sb="0" eb="4">
      <t>カダイテイシュツ</t>
    </rPh>
    <rPh sb="5" eb="7">
      <t>サクヒン</t>
    </rPh>
    <rPh sb="8" eb="12">
      <t>コウドウカンサツ</t>
    </rPh>
    <phoneticPr fontId="2"/>
  </si>
  <si>
    <t>①</t>
    <phoneticPr fontId="7"/>
  </si>
  <si>
    <t>②</t>
    <phoneticPr fontId="7"/>
  </si>
  <si>
    <t>令和６年度</t>
    <rPh sb="0" eb="2">
      <t>レイワ</t>
    </rPh>
    <rPh sb="3" eb="5">
      <t>ネンド</t>
    </rPh>
    <phoneticPr fontId="2"/>
  </si>
  <si>
    <t>行動観察</t>
    <rPh sb="0" eb="4">
      <t>コウドウカンサツ</t>
    </rPh>
    <phoneticPr fontId="2"/>
  </si>
  <si>
    <t>①</t>
    <phoneticPr fontId="7"/>
  </si>
  <si>
    <t>当たり判定の方法を学ぶ</t>
    <rPh sb="0" eb="1">
      <t>ア</t>
    </rPh>
    <rPh sb="3" eb="5">
      <t>ハンテイ</t>
    </rPh>
    <rPh sb="6" eb="8">
      <t>ホウホウ</t>
    </rPh>
    <rPh sb="9" eb="10">
      <t>マナ</t>
    </rPh>
    <phoneticPr fontId="2"/>
  </si>
  <si>
    <t>イベント駆動型プログラミングの特徴と実装方法を学ぶ</t>
    <rPh sb="4" eb="7">
      <t>クドウガタ</t>
    </rPh>
    <rPh sb="15" eb="17">
      <t>トクチョウ</t>
    </rPh>
    <rPh sb="18" eb="22">
      <t>ジッソウホウホウ</t>
    </rPh>
    <rPh sb="23" eb="24">
      <t>マナ</t>
    </rPh>
    <phoneticPr fontId="2"/>
  </si>
  <si>
    <t>・キャラクター同士の当たり判定の方法を学ぶ。</t>
    <rPh sb="7" eb="9">
      <t>ドウシ</t>
    </rPh>
    <rPh sb="10" eb="11">
      <t>ア</t>
    </rPh>
    <rPh sb="13" eb="15">
      <t>ハンテイ</t>
    </rPh>
    <rPh sb="16" eb="18">
      <t>ホウホウ</t>
    </rPh>
    <rPh sb="19" eb="20">
      <t>マナ</t>
    </rPh>
    <phoneticPr fontId="7"/>
  </si>
  <si>
    <t>・画像表示、キー入力、タイマー処理について、それぞれの部品の特徴と実装方法を学ぶ。
・課題作品を作成する。</t>
    <rPh sb="1" eb="5">
      <t>ガゾウヒョウジ</t>
    </rPh>
    <rPh sb="8" eb="10">
      <t>ニュウリョク</t>
    </rPh>
    <rPh sb="15" eb="17">
      <t>ショリ</t>
    </rPh>
    <rPh sb="27" eb="29">
      <t>ブヒン</t>
    </rPh>
    <rPh sb="30" eb="32">
      <t>トクチョウ</t>
    </rPh>
    <rPh sb="33" eb="37">
      <t>ジッソウホウホウ</t>
    </rPh>
    <rPh sb="38" eb="39">
      <t>マナ</t>
    </rPh>
    <rPh sb="43" eb="45">
      <t>カダイ</t>
    </rPh>
    <rPh sb="45" eb="47">
      <t>サクヒン</t>
    </rPh>
    <rPh sb="48" eb="50">
      <t>サクセイ</t>
    </rPh>
    <phoneticPr fontId="7"/>
  </si>
  <si>
    <t>・制作するアプリケーションを企画する。</t>
    <rPh sb="1" eb="3">
      <t>セイサク</t>
    </rPh>
    <rPh sb="14" eb="16">
      <t>キカク</t>
    </rPh>
    <phoneticPr fontId="7"/>
  </si>
  <si>
    <t>・アプリケーション制作（コンテンツ制作、プログラミング）
・プレゼンテーションの制作をする。</t>
    <rPh sb="9" eb="11">
      <t>セイサク</t>
    </rPh>
    <rPh sb="17" eb="19">
      <t>セイサク</t>
    </rPh>
    <rPh sb="40" eb="42">
      <t>セイサク</t>
    </rPh>
    <phoneticPr fontId="7"/>
  </si>
  <si>
    <t>　アプリケーションソフトの制作</t>
    <phoneticPr fontId="2"/>
  </si>
  <si>
    <t>　情報実習</t>
    <rPh sb="1" eb="5">
      <t>ジョウホウジッシュウ</t>
    </rPh>
    <phoneticPr fontId="2"/>
  </si>
  <si>
    <t>アプリケーションの操作方法や目的が明確であり、問題なく動作するように実装できる。</t>
    <rPh sb="9" eb="13">
      <t>ソウサホウホウ</t>
    </rPh>
    <rPh sb="14" eb="16">
      <t>モクテキ</t>
    </rPh>
    <rPh sb="17" eb="19">
      <t>メイカク</t>
    </rPh>
    <rPh sb="23" eb="25">
      <t>モンダイ</t>
    </rPh>
    <rPh sb="27" eb="29">
      <t>ドウサ</t>
    </rPh>
    <rPh sb="34" eb="36">
      <t>ジッソウ</t>
    </rPh>
    <phoneticPr fontId="7"/>
  </si>
  <si>
    <t>③</t>
    <phoneticPr fontId="7"/>
  </si>
  <si>
    <t>作品の改善</t>
    <rPh sb="0" eb="2">
      <t>サクヒン</t>
    </rPh>
    <rPh sb="3" eb="5">
      <t>カイゼン</t>
    </rPh>
    <phoneticPr fontId="7"/>
  </si>
  <si>
    <t xml:space="preserve">・評価表を提出する。
</t>
    <phoneticPr fontId="2"/>
  </si>
  <si>
    <t>・評価表を回収する。</t>
    <rPh sb="1" eb="3">
      <t>ヒョウカ</t>
    </rPh>
    <rPh sb="3" eb="4">
      <t>ヒョウ</t>
    </rPh>
    <rPh sb="5" eb="7">
      <t>カイシュウ</t>
    </rPh>
    <phoneticPr fontId="2"/>
  </si>
  <si>
    <t>③</t>
    <phoneticPr fontId="7"/>
  </si>
  <si>
    <t>　制作したアプリケーションを相互評価し改善する。</t>
    <rPh sb="1" eb="3">
      <t>セイサク</t>
    </rPh>
    <rPh sb="14" eb="16">
      <t>ソウゴ</t>
    </rPh>
    <rPh sb="16" eb="18">
      <t>ヒョウカ</t>
    </rPh>
    <rPh sb="19" eb="21">
      <t>カイゼン</t>
    </rPh>
    <phoneticPr fontId="2"/>
  </si>
  <si>
    <t>・自分の制作したアプリケーションについて、その目的と操作を説明することができる。
・他者の制作したアプリケーションについて評価表に基づいて評価することができる。
・指摘を受けた評価に基づいて自分の作品を改善することができる。</t>
    <rPh sb="1" eb="3">
      <t>ジブン</t>
    </rPh>
    <rPh sb="4" eb="6">
      <t>セイサク</t>
    </rPh>
    <rPh sb="23" eb="25">
      <t>モクテキ</t>
    </rPh>
    <rPh sb="26" eb="28">
      <t>ソウサ</t>
    </rPh>
    <rPh sb="29" eb="31">
      <t>セツメイ</t>
    </rPh>
    <rPh sb="42" eb="44">
      <t>タシャ</t>
    </rPh>
    <rPh sb="45" eb="47">
      <t>セイサク</t>
    </rPh>
    <rPh sb="61" eb="64">
      <t>ヒョウカヒョウ</t>
    </rPh>
    <rPh sb="65" eb="66">
      <t>モト</t>
    </rPh>
    <rPh sb="69" eb="71">
      <t>ヒョウカ</t>
    </rPh>
    <rPh sb="82" eb="84">
      <t>シテキ</t>
    </rPh>
    <rPh sb="85" eb="86">
      <t>ウ</t>
    </rPh>
    <rPh sb="88" eb="90">
      <t>ヒョウカ</t>
    </rPh>
    <rPh sb="91" eb="92">
      <t>モト</t>
    </rPh>
    <rPh sb="95" eb="97">
      <t>ジブン</t>
    </rPh>
    <rPh sb="98" eb="100">
      <t>サクヒン</t>
    </rPh>
    <rPh sb="101" eb="103">
      <t>カイゼン</t>
    </rPh>
    <phoneticPr fontId="2"/>
  </si>
  <si>
    <t>③</t>
    <phoneticPr fontId="2"/>
  </si>
  <si>
    <t>作品</t>
    <rPh sb="0" eb="2">
      <t>サクヒン</t>
    </rPh>
    <phoneticPr fontId="7"/>
  </si>
  <si>
    <t>アプリケーションの改善について、効果的な改善策を考えることができる。</t>
    <rPh sb="9" eb="11">
      <t>カイゼン</t>
    </rPh>
    <rPh sb="16" eb="19">
      <t>コウカテキ</t>
    </rPh>
    <rPh sb="20" eb="23">
      <t>カイゼンサク</t>
    </rPh>
    <rPh sb="24" eb="25">
      <t>カンガ</t>
    </rPh>
    <phoneticPr fontId="7"/>
  </si>
  <si>
    <t>・アプリケーションの改善について考える。</t>
    <rPh sb="10" eb="12">
      <t>カイゼン</t>
    </rPh>
    <rPh sb="16" eb="17">
      <t>カンガ</t>
    </rPh>
    <phoneticPr fontId="7"/>
  </si>
  <si>
    <t>プログラムに適切な修正を加えることができる。</t>
    <rPh sb="6" eb="7">
      <t>テキ</t>
    </rPh>
    <rPh sb="9" eb="11">
      <t>シュウセイ</t>
    </rPh>
    <rPh sb="11" eb="12">
      <t>クワ</t>
    </rPh>
    <phoneticPr fontId="7"/>
  </si>
  <si>
    <t>情報実習</t>
    <rPh sb="0" eb="4">
      <t>ジョウホウジッシュウ</t>
    </rPh>
    <phoneticPr fontId="2"/>
  </si>
  <si>
    <t>知識・技術</t>
    <rPh sb="0" eb="2">
      <t>チシキ</t>
    </rPh>
    <rPh sb="3" eb="5">
      <t>ギジュツ</t>
    </rPh>
    <phoneticPr fontId="2"/>
  </si>
  <si>
    <t>・評価表を配付する。
・評価会の方法を説明する。
・全員が説明と評価ができるように指示する。
・全体を見回り、必要に応じて助言する。</t>
    <rPh sb="5" eb="7">
      <t>ハイフ</t>
    </rPh>
    <phoneticPr fontId="7"/>
  </si>
  <si>
    <t xml:space="preserve">
評価表
</t>
    <rPh sb="5" eb="8">
      <t>ヒョウカヒョウ</t>
    </rPh>
    <phoneticPr fontId="7"/>
  </si>
  <si>
    <t>ポスターセッション形式の展示説明と評価</t>
    <rPh sb="9" eb="11">
      <t>ケイシキ</t>
    </rPh>
    <rPh sb="12" eb="16">
      <t>テンジセツメイ</t>
    </rPh>
    <rPh sb="17" eb="19">
      <t>ヒョウカ</t>
    </rPh>
    <phoneticPr fontId="7"/>
  </si>
  <si>
    <t>・生徒は作成者と評価者に分かれて、作成したアプリについて、ローテーション表に従い展示説明と評価を行う。
（２グループ各１５分）
・作成者は制作したアプリについて、わかりやすく効果的な展示説明をする。
・展示説明の際に、評価者はアプリを操作し、作成者は操作のサポートや質問等に答える。
・評価者は、実際に試作品に触れ評価し評価表に意見・質問を記入する。</t>
    <rPh sb="1" eb="3">
      <t>セイト</t>
    </rPh>
    <rPh sb="4" eb="7">
      <t>サクセイシャ</t>
    </rPh>
    <rPh sb="8" eb="11">
      <t>ヒョウカシャ</t>
    </rPh>
    <rPh sb="12" eb="13">
      <t>ワ</t>
    </rPh>
    <rPh sb="17" eb="19">
      <t>サクセイ</t>
    </rPh>
    <rPh sb="58" eb="59">
      <t>カク</t>
    </rPh>
    <rPh sb="61" eb="62">
      <t>フン</t>
    </rPh>
    <rPh sb="65" eb="68">
      <t>サクセイシャ</t>
    </rPh>
    <rPh sb="69" eb="71">
      <t>セイサク</t>
    </rPh>
    <rPh sb="87" eb="90">
      <t>コウカテキ</t>
    </rPh>
    <rPh sb="101" eb="105">
      <t>テンジセツメイ</t>
    </rPh>
    <rPh sb="106" eb="107">
      <t>サイ</t>
    </rPh>
    <rPh sb="117" eb="119">
      <t>ソウサ</t>
    </rPh>
    <rPh sb="121" eb="124">
      <t>サクセイシャ</t>
    </rPh>
    <rPh sb="125" eb="127">
      <t>ソウサ</t>
    </rPh>
    <rPh sb="145" eb="146">
      <t>シャ</t>
    </rPh>
    <phoneticPr fontId="7"/>
  </si>
  <si>
    <t>・各グループに意見の書かれた評価表を渡す。</t>
    <phoneticPr fontId="7"/>
  </si>
  <si>
    <t>・作成者は、評価表を確認し、指摘のあった意見を基にどのような改善ができるか考える。</t>
    <rPh sb="1" eb="4">
      <t>サクセイシャ</t>
    </rPh>
    <rPh sb="6" eb="9">
      <t>ヒョウカヒョウ</t>
    </rPh>
    <rPh sb="10" eb="12">
      <t>カクニン</t>
    </rPh>
    <phoneticPr fontId="7"/>
  </si>
  <si>
    <t>制作したアプリケーションについて、わかりやすく効果的な説明をすることができる。</t>
    <rPh sb="23" eb="26">
      <t>コウカテキ</t>
    </rPh>
    <phoneticPr fontId="7"/>
  </si>
  <si>
    <t>サンプルのアプリケーションを元に、独自の機能を加えることができる。</t>
    <rPh sb="14" eb="15">
      <t>モト</t>
    </rPh>
    <rPh sb="17" eb="19">
      <t>ドクジ</t>
    </rPh>
    <rPh sb="20" eb="22">
      <t>キノウ</t>
    </rPh>
    <rPh sb="23" eb="24">
      <t>クワ</t>
    </rPh>
    <phoneticPr fontId="7"/>
  </si>
  <si>
    <t>プログラムとコンテンツを効果的に組み合わせ、独自の工夫を凝らしたアプリケーションを作ることができる。</t>
    <rPh sb="12" eb="15">
      <t>コウカテキ</t>
    </rPh>
    <rPh sb="16" eb="17">
      <t>ク</t>
    </rPh>
    <rPh sb="18" eb="19">
      <t>ア</t>
    </rPh>
    <rPh sb="22" eb="24">
      <t>ドクジ</t>
    </rPh>
    <rPh sb="25" eb="27">
      <t>クフウ</t>
    </rPh>
    <rPh sb="28" eb="29">
      <t>コ</t>
    </rPh>
    <rPh sb="41" eb="42">
      <t>ツク</t>
    </rPh>
    <phoneticPr fontId="7"/>
  </si>
  <si>
    <t>評価表に基づいて、他の生徒が制作したアプリケーションを評価することができる。</t>
    <rPh sb="0" eb="3">
      <t>ヒョウカヒョウ</t>
    </rPh>
    <rPh sb="4" eb="5">
      <t>モト</t>
    </rPh>
    <rPh sb="9" eb="10">
      <t>タ</t>
    </rPh>
    <rPh sb="11" eb="13">
      <t>セイト</t>
    </rPh>
    <rPh sb="14" eb="16">
      <t>セイサク</t>
    </rPh>
    <rPh sb="27" eb="29">
      <t>ヒョウカ</t>
    </rPh>
    <phoneticPr fontId="7"/>
  </si>
  <si>
    <t>評価表の指摘に基づいて、自らが制作したアプリケーションを改善することができる。</t>
    <rPh sb="0" eb="3">
      <t>ヒョウカヒョウ</t>
    </rPh>
    <rPh sb="4" eb="6">
      <t>シテキ</t>
    </rPh>
    <rPh sb="7" eb="8">
      <t>モト</t>
    </rPh>
    <rPh sb="12" eb="13">
      <t>ミズカ</t>
    </rPh>
    <rPh sb="15" eb="17">
      <t>セイサク</t>
    </rPh>
    <rPh sb="28" eb="30">
      <t>カイゼン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</si>
</sst>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font>
    <font>
      <sz val="11"/>
      <name val="ＭＳ Ｐゴシック"/>
      <family val="3"/>
    </font>
    <font>
      <sz val="6"/>
      <name val="ＭＳ Ｐゴシック"/>
      <family val="3"/>
    </font>
    <font>
      <sz val="11"/>
      <name val="ＭＳ Ｐ明朝"/>
      <family val="1"/>
    </font>
    <font>
      <sz val="10"/>
      <name val="ＭＳ Ｐ明朝"/>
      <family val="1"/>
    </font>
    <font>
      <sz val="8"/>
      <name val="ＭＳ Ｐ明朝"/>
      <family val="1"/>
    </font>
    <font>
      <sz val="11"/>
      <name val="ＭＳ 明朝"/>
      <family val="1"/>
      <charset val="128"/>
    </font>
    <font>
      <sz val="6"/>
      <name val="ＭＳ Ｐゴシック"/>
      <family val="3"/>
    </font>
    <font>
      <sz val="10"/>
      <name val="ＭＳ 明朝"/>
      <family val="1"/>
      <charset val="128"/>
    </font>
    <font>
      <sz val="9"/>
      <name val="ＭＳ 明朝"/>
      <family val="1"/>
      <charset val="128"/>
    </font>
    <font>
      <sz val="8"/>
      <name val="ＭＳ 明朝"/>
      <family val="1"/>
      <charset val="128"/>
    </font>
    <font>
      <sz val="11"/>
      <color theme="1"/>
      <name val="ＭＳ Ｐゴシック"/>
      <family val="3"/>
      <scheme val="minor"/>
    </font>
    <font>
      <sz val="11"/>
      <color theme="0"/>
      <name val="ＭＳ Ｐゴシック"/>
      <family val="3"/>
      <scheme val="minor"/>
    </font>
    <font>
      <sz val="18"/>
      <color theme="3"/>
      <name val="ＭＳ Ｐゴシック"/>
      <family val="3"/>
      <scheme val="major"/>
    </font>
    <font>
      <b/>
      <sz val="11"/>
      <color theme="0"/>
      <name val="ＭＳ Ｐゴシック"/>
      <family val="3"/>
      <scheme val="minor"/>
    </font>
    <font>
      <sz val="11"/>
      <color rgb="FF9C57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hair">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46">
    <xf numFmtId="0" fontId="0"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0" fontId="1"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27" fillId="32" borderId="0" applyNumberFormat="0" applyBorder="0" applyAlignment="0" applyProtection="0">
      <alignment vertical="center"/>
    </xf>
  </cellStyleXfs>
  <cellXfs count="202">
    <xf numFmtId="0" fontId="0" fillId="0" borderId="0" xfId="0">
      <alignment vertical="center"/>
    </xf>
    <xf numFmtId="0" fontId="1" fillId="0" borderId="0" xfId="43">
      <alignment vertical="center"/>
    </xf>
    <xf numFmtId="0" fontId="3" fillId="0" borderId="0" xfId="43" applyFont="1" applyAlignment="1">
      <alignment vertical="top"/>
    </xf>
    <xf numFmtId="0" fontId="4" fillId="0" borderId="1" xfId="43" applyFont="1" applyBorder="1" applyAlignment="1">
      <alignment horizontal="center" vertical="center" wrapText="1"/>
    </xf>
    <xf numFmtId="0" fontId="4" fillId="0" borderId="2" xfId="43" applyFont="1" applyBorder="1" applyAlignment="1">
      <alignment horizontal="center" vertical="center"/>
    </xf>
    <xf numFmtId="0" fontId="4" fillId="0" borderId="3" xfId="43" applyFont="1" applyBorder="1" applyAlignment="1">
      <alignment horizontal="center" vertical="center"/>
    </xf>
    <xf numFmtId="0" fontId="1" fillId="0" borderId="0" xfId="43" applyAlignment="1">
      <alignment horizontal="right" vertical="center"/>
    </xf>
    <xf numFmtId="0" fontId="0" fillId="0" borderId="0" xfId="43" applyFont="1">
      <alignment vertical="center"/>
    </xf>
    <xf numFmtId="0" fontId="4" fillId="0" borderId="4" xfId="43" applyFont="1" applyBorder="1" applyAlignment="1">
      <alignment horizontal="center" vertical="center"/>
    </xf>
    <xf numFmtId="0" fontId="4" fillId="0" borderId="5" xfId="43" applyFont="1" applyBorder="1" applyAlignment="1">
      <alignment horizontal="center" vertical="center" wrapText="1"/>
    </xf>
    <xf numFmtId="0" fontId="4" fillId="0" borderId="5" xfId="43" applyFont="1" applyBorder="1" applyAlignment="1">
      <alignment horizontal="center" vertical="center"/>
    </xf>
    <xf numFmtId="0" fontId="4" fillId="0" borderId="6" xfId="43" applyFont="1" applyBorder="1" applyAlignment="1">
      <alignment horizontal="center" vertical="center"/>
    </xf>
    <xf numFmtId="0" fontId="4" fillId="0" borderId="7" xfId="43" applyFont="1" applyBorder="1" applyAlignment="1">
      <alignment horizontal="center" vertical="center"/>
    </xf>
    <xf numFmtId="0" fontId="4" fillId="0" borderId="8" xfId="43" applyFont="1" applyBorder="1" applyAlignment="1">
      <alignment horizontal="center" vertical="center"/>
    </xf>
    <xf numFmtId="0" fontId="4" fillId="0" borderId="8" xfId="41" applyFont="1" applyBorder="1" applyAlignment="1" applyProtection="1">
      <alignment horizontal="center" vertical="center" wrapText="1"/>
      <protection locked="0"/>
    </xf>
    <xf numFmtId="0" fontId="4" fillId="0" borderId="8" xfId="43" applyFont="1" applyBorder="1">
      <alignment vertical="center"/>
    </xf>
    <xf numFmtId="0" fontId="4" fillId="0" borderId="12" xfId="43" applyFont="1" applyBorder="1" applyAlignment="1">
      <alignment vertical="center" wrapText="1"/>
    </xf>
    <xf numFmtId="0" fontId="4" fillId="0" borderId="1" xfId="43" applyFont="1" applyBorder="1" applyAlignment="1">
      <alignment vertical="center" wrapText="1"/>
    </xf>
    <xf numFmtId="0" fontId="4" fillId="0" borderId="8" xfId="43" applyFont="1" applyBorder="1" applyAlignment="1">
      <alignment horizontal="left" vertical="center"/>
    </xf>
    <xf numFmtId="0" fontId="6" fillId="0" borderId="0" xfId="44" applyFont="1">
      <alignment vertical="center"/>
    </xf>
    <xf numFmtId="0" fontId="6" fillId="0" borderId="0" xfId="43" applyFont="1">
      <alignment vertical="center"/>
    </xf>
    <xf numFmtId="0" fontId="6" fillId="0" borderId="18" xfId="43" applyFont="1" applyBorder="1" applyAlignment="1">
      <alignment horizontal="left" vertical="center"/>
    </xf>
    <xf numFmtId="0" fontId="6" fillId="0" borderId="0" xfId="43" applyFont="1" applyAlignment="1">
      <alignment horizontal="left" vertical="center"/>
    </xf>
    <xf numFmtId="0" fontId="8" fillId="0" borderId="0" xfId="43" applyFont="1" applyAlignment="1"/>
    <xf numFmtId="0" fontId="6" fillId="0" borderId="0" xfId="43" applyFont="1" applyAlignment="1"/>
    <xf numFmtId="0" fontId="8" fillId="0" borderId="18" xfId="43" applyFont="1" applyBorder="1" applyAlignment="1">
      <alignment vertical="top" wrapText="1"/>
    </xf>
    <xf numFmtId="0" fontId="8" fillId="0" borderId="18" xfId="43" applyFont="1" applyBorder="1" applyAlignment="1">
      <alignment horizontal="center" vertical="top" wrapText="1"/>
    </xf>
    <xf numFmtId="0" fontId="8" fillId="0" borderId="0" xfId="43" applyFont="1" applyAlignment="1">
      <alignment vertical="top" wrapText="1"/>
    </xf>
    <xf numFmtId="0" fontId="6" fillId="0" borderId="0" xfId="43" applyFont="1" applyAlignment="1">
      <alignment vertical="center" wrapText="1"/>
    </xf>
    <xf numFmtId="0" fontId="8" fillId="0" borderId="6" xfId="44" applyFont="1" applyBorder="1" applyAlignment="1">
      <alignment horizontal="center" vertical="center"/>
    </xf>
    <xf numFmtId="0" fontId="8" fillId="0" borderId="7" xfId="44" applyFont="1" applyBorder="1" applyAlignment="1">
      <alignment horizontal="center" vertical="center"/>
    </xf>
    <xf numFmtId="0" fontId="8" fillId="0" borderId="11" xfId="44" applyFont="1" applyBorder="1" applyAlignment="1">
      <alignment horizontal="center" vertical="center"/>
    </xf>
    <xf numFmtId="0" fontId="8" fillId="0" borderId="20" xfId="44" applyFont="1" applyBorder="1" applyAlignment="1">
      <alignment horizontal="center" vertical="center"/>
    </xf>
    <xf numFmtId="0" fontId="8" fillId="0" borderId="20" xfId="44" applyFont="1" applyBorder="1">
      <alignment vertical="center"/>
    </xf>
    <xf numFmtId="0" fontId="8" fillId="0" borderId="21" xfId="44" applyFont="1" applyBorder="1" applyAlignment="1">
      <alignment horizontal="center" vertical="center" wrapText="1"/>
    </xf>
    <xf numFmtId="0" fontId="8" fillId="0" borderId="22" xfId="44" applyFont="1" applyBorder="1" applyAlignment="1">
      <alignment horizontal="center" vertical="center"/>
    </xf>
    <xf numFmtId="0" fontId="8" fillId="0" borderId="23" xfId="44" applyFont="1" applyBorder="1" applyAlignment="1">
      <alignment horizontal="center" vertical="center"/>
    </xf>
    <xf numFmtId="0" fontId="8" fillId="0" borderId="24" xfId="44" applyFont="1" applyBorder="1" applyAlignment="1">
      <alignment horizontal="center" vertical="center"/>
    </xf>
    <xf numFmtId="0" fontId="8" fillId="0" borderId="25" xfId="44" applyFont="1" applyBorder="1">
      <alignment vertical="center"/>
    </xf>
    <xf numFmtId="0" fontId="8" fillId="0" borderId="26" xfId="44" applyFont="1" applyBorder="1" applyAlignment="1">
      <alignment horizontal="center" vertical="center" wrapText="1"/>
    </xf>
    <xf numFmtId="0" fontId="8" fillId="0" borderId="27" xfId="44" applyFont="1" applyBorder="1" applyAlignment="1">
      <alignment horizontal="center" vertical="center"/>
    </xf>
    <xf numFmtId="0" fontId="8" fillId="0" borderId="28" xfId="44" applyFont="1" applyBorder="1" applyAlignment="1">
      <alignment horizontal="center" vertical="center"/>
    </xf>
    <xf numFmtId="0" fontId="8" fillId="0" borderId="25" xfId="44" applyFont="1" applyBorder="1" applyAlignment="1">
      <alignment horizontal="center" vertical="center"/>
    </xf>
    <xf numFmtId="0" fontId="8" fillId="0" borderId="26" xfId="44" applyFont="1" applyBorder="1" applyAlignment="1">
      <alignment horizontal="center" vertical="center"/>
    </xf>
    <xf numFmtId="0" fontId="8" fillId="0" borderId="29" xfId="44" applyFont="1" applyBorder="1" applyAlignment="1">
      <alignment horizontal="center" vertical="center"/>
    </xf>
    <xf numFmtId="0" fontId="8" fillId="0" borderId="29" xfId="44" applyFont="1" applyBorder="1">
      <alignment vertical="center"/>
    </xf>
    <xf numFmtId="0" fontId="8" fillId="0" borderId="31" xfId="44" applyFont="1" applyBorder="1" applyAlignment="1">
      <alignment horizontal="center" vertical="center"/>
    </xf>
    <xf numFmtId="0" fontId="8" fillId="0" borderId="32" xfId="44" applyFont="1" applyBorder="1" applyAlignment="1">
      <alignment horizontal="center" vertical="center"/>
    </xf>
    <xf numFmtId="0" fontId="4" fillId="0" borderId="35" xfId="43" applyFont="1" applyBorder="1" applyAlignment="1">
      <alignment horizontal="center" vertical="center"/>
    </xf>
    <xf numFmtId="0" fontId="4" fillId="0" borderId="35" xfId="43" applyFont="1" applyBorder="1" applyAlignment="1">
      <alignment horizontal="right" vertical="center"/>
    </xf>
    <xf numFmtId="0" fontId="4" fillId="0" borderId="46" xfId="43" applyFont="1" applyBorder="1">
      <alignment vertical="center"/>
    </xf>
    <xf numFmtId="0" fontId="4" fillId="0" borderId="12" xfId="43" applyFont="1" applyBorder="1" applyAlignment="1">
      <alignment horizontal="center" vertical="center" wrapText="1"/>
    </xf>
    <xf numFmtId="0" fontId="4" fillId="0" borderId="14" xfId="43" applyFont="1" applyBorder="1" applyAlignment="1">
      <alignment horizontal="center" vertical="center" textRotation="255" wrapText="1"/>
    </xf>
    <xf numFmtId="0" fontId="4" fillId="0" borderId="35" xfId="43" applyFont="1" applyBorder="1" applyAlignment="1">
      <alignment horizontal="center" vertical="center" textRotation="255" wrapText="1"/>
    </xf>
    <xf numFmtId="0" fontId="4" fillId="0" borderId="47" xfId="43" applyFont="1" applyBorder="1" applyAlignment="1">
      <alignment vertical="center" wrapText="1"/>
    </xf>
    <xf numFmtId="0" fontId="4" fillId="0" borderId="69" xfId="43" applyFont="1" applyBorder="1" applyAlignment="1">
      <alignment horizontal="center" vertical="center"/>
    </xf>
    <xf numFmtId="0" fontId="4" fillId="0" borderId="70" xfId="43" applyFont="1" applyBorder="1" applyAlignment="1">
      <alignment horizontal="center" vertical="center" wrapText="1"/>
    </xf>
    <xf numFmtId="0" fontId="4" fillId="0" borderId="70" xfId="43" applyFont="1" applyBorder="1" applyAlignment="1">
      <alignment horizontal="center" vertical="center"/>
    </xf>
    <xf numFmtId="0" fontId="8" fillId="0" borderId="30" xfId="44" applyFont="1" applyBorder="1" applyAlignment="1">
      <alignment horizontal="center" vertical="center" wrapText="1"/>
    </xf>
    <xf numFmtId="0" fontId="8" fillId="0" borderId="71" xfId="44" applyFont="1" applyBorder="1" applyAlignment="1">
      <alignment horizontal="center" vertical="center"/>
    </xf>
    <xf numFmtId="0" fontId="8" fillId="0" borderId="40" xfId="44" applyFont="1" applyBorder="1">
      <alignment vertical="center"/>
    </xf>
    <xf numFmtId="9" fontId="10" fillId="0" borderId="72" xfId="44" applyNumberFormat="1" applyFont="1" applyBorder="1" applyAlignment="1">
      <alignment horizontal="center" vertical="center"/>
    </xf>
    <xf numFmtId="9" fontId="10" fillId="0" borderId="73" xfId="44" applyNumberFormat="1" applyFont="1" applyBorder="1" applyAlignment="1">
      <alignment horizontal="center" vertical="center"/>
    </xf>
    <xf numFmtId="9" fontId="10" fillId="0" borderId="74" xfId="44" applyNumberFormat="1" applyFont="1" applyBorder="1">
      <alignment vertical="center"/>
    </xf>
    <xf numFmtId="0" fontId="4" fillId="0" borderId="5" xfId="43" applyFont="1" applyBorder="1" applyAlignment="1">
      <alignment horizontal="center" vertical="top"/>
    </xf>
    <xf numFmtId="0" fontId="4" fillId="0" borderId="47" xfId="43" applyFont="1" applyBorder="1" applyAlignment="1">
      <alignment horizontal="center" vertical="center"/>
    </xf>
    <xf numFmtId="0" fontId="4" fillId="0" borderId="46" xfId="43" applyFont="1" applyBorder="1" applyAlignment="1">
      <alignment horizontal="center" vertical="center"/>
    </xf>
    <xf numFmtId="0" fontId="4" fillId="0" borderId="35" xfId="43" applyFont="1" applyBorder="1" applyAlignment="1">
      <alignment horizontal="center" vertical="center"/>
    </xf>
    <xf numFmtId="0" fontId="4" fillId="0" borderId="37" xfId="43" applyFont="1" applyBorder="1" applyAlignment="1">
      <alignment horizontal="center" vertical="center"/>
    </xf>
    <xf numFmtId="0" fontId="4" fillId="0" borderId="1" xfId="43" applyFont="1" applyBorder="1" applyAlignment="1">
      <alignment horizontal="center" vertical="center"/>
    </xf>
    <xf numFmtId="0" fontId="4" fillId="0" borderId="33" xfId="43" applyFont="1" applyBorder="1" applyAlignment="1">
      <alignment horizontal="center" vertical="center"/>
    </xf>
    <xf numFmtId="0" fontId="4" fillId="0" borderId="8" xfId="43" applyFont="1" applyBorder="1" applyAlignment="1">
      <alignment horizontal="center" vertical="center"/>
    </xf>
    <xf numFmtId="0" fontId="4" fillId="0" borderId="11" xfId="43" applyFont="1" applyBorder="1" applyAlignment="1">
      <alignment vertical="center" wrapText="1"/>
    </xf>
    <xf numFmtId="0" fontId="4" fillId="0" borderId="15" xfId="43" applyFont="1" applyBorder="1" applyAlignment="1">
      <alignment vertical="center" wrapText="1"/>
    </xf>
    <xf numFmtId="0" fontId="4" fillId="0" borderId="16" xfId="43" applyFont="1" applyBorder="1" applyAlignment="1">
      <alignment vertical="center" wrapText="1"/>
    </xf>
    <xf numFmtId="0" fontId="4" fillId="0" borderId="39" xfId="43" applyFont="1" applyBorder="1" applyAlignment="1">
      <alignment vertical="center" wrapText="1"/>
    </xf>
    <xf numFmtId="0" fontId="4" fillId="0" borderId="36" xfId="43" applyFont="1" applyBorder="1" applyAlignment="1">
      <alignment vertical="center" wrapText="1"/>
    </xf>
    <xf numFmtId="0" fontId="4" fillId="0" borderId="59" xfId="43" applyFont="1" applyBorder="1" applyAlignment="1">
      <alignment vertical="center" wrapText="1"/>
    </xf>
    <xf numFmtId="0" fontId="5" fillId="0" borderId="40" xfId="43" applyFont="1" applyBorder="1" applyAlignment="1">
      <alignment horizontal="center" vertical="center" wrapText="1"/>
    </xf>
    <xf numFmtId="0" fontId="5" fillId="0" borderId="41" xfId="43" applyFont="1" applyBorder="1" applyAlignment="1">
      <alignment horizontal="center" vertical="center" wrapText="1"/>
    </xf>
    <xf numFmtId="0" fontId="5" fillId="0" borderId="50" xfId="43" applyFont="1" applyBorder="1" applyAlignment="1">
      <alignment horizontal="center" vertical="center" wrapText="1"/>
    </xf>
    <xf numFmtId="0" fontId="5" fillId="0" borderId="42" xfId="43" applyFont="1" applyBorder="1" applyAlignment="1">
      <alignment horizontal="center" vertical="center" wrapText="1"/>
    </xf>
    <xf numFmtId="0" fontId="5" fillId="0" borderId="43" xfId="43" applyFont="1" applyBorder="1" applyAlignment="1">
      <alignment horizontal="center" vertical="center" wrapText="1"/>
    </xf>
    <xf numFmtId="0" fontId="5" fillId="0" borderId="44" xfId="43" applyFont="1" applyBorder="1" applyAlignment="1">
      <alignment horizontal="center" vertical="center" wrapText="1"/>
    </xf>
    <xf numFmtId="0" fontId="4" fillId="0" borderId="45" xfId="43" applyFont="1" applyBorder="1" applyAlignment="1">
      <alignment horizontal="left" vertical="center"/>
    </xf>
    <xf numFmtId="0" fontId="4" fillId="0" borderId="8" xfId="43" applyFont="1" applyBorder="1" applyAlignment="1">
      <alignment horizontal="left" vertical="center"/>
    </xf>
    <xf numFmtId="0" fontId="4" fillId="0" borderId="46" xfId="43" applyFont="1" applyBorder="1" applyAlignment="1">
      <alignment horizontal="left" vertical="center"/>
    </xf>
    <xf numFmtId="0" fontId="4" fillId="0" borderId="45" xfId="41" applyFont="1" applyBorder="1" applyAlignment="1" applyProtection="1">
      <alignment horizontal="left" vertical="center" wrapText="1"/>
      <protection locked="0"/>
    </xf>
    <xf numFmtId="0" fontId="4" fillId="0" borderId="8" xfId="41" applyFont="1" applyBorder="1" applyAlignment="1" applyProtection="1">
      <alignment horizontal="left" vertical="center" wrapText="1"/>
      <protection locked="0"/>
    </xf>
    <xf numFmtId="0" fontId="4" fillId="0" borderId="46" xfId="41" applyFont="1" applyBorder="1" applyAlignment="1" applyProtection="1">
      <alignment horizontal="left" vertical="center" wrapText="1"/>
      <protection locked="0"/>
    </xf>
    <xf numFmtId="0" fontId="4" fillId="0" borderId="35" xfId="43" applyFont="1" applyBorder="1" applyAlignment="1">
      <alignment vertical="top" wrapText="1"/>
    </xf>
    <xf numFmtId="0" fontId="4" fillId="0" borderId="8" xfId="43" applyFont="1" applyBorder="1" applyAlignment="1">
      <alignment vertical="top" wrapText="1"/>
    </xf>
    <xf numFmtId="0" fontId="4" fillId="0" borderId="46" xfId="43" applyFont="1" applyBorder="1" applyAlignment="1">
      <alignment vertical="top" wrapText="1"/>
    </xf>
    <xf numFmtId="0" fontId="4" fillId="0" borderId="15" xfId="43" applyFont="1" applyBorder="1" applyAlignment="1">
      <alignment horizontal="center" vertical="center" wrapText="1"/>
    </xf>
    <xf numFmtId="0" fontId="4" fillId="0" borderId="16" xfId="43" applyFont="1" applyBorder="1" applyAlignment="1">
      <alignment horizontal="center" vertical="center" wrapText="1"/>
    </xf>
    <xf numFmtId="0" fontId="4" fillId="0" borderId="34" xfId="43" applyFont="1" applyBorder="1" applyAlignment="1">
      <alignment horizontal="center" vertical="center" wrapText="1"/>
    </xf>
    <xf numFmtId="0" fontId="4" fillId="0" borderId="19" xfId="43" applyFont="1" applyBorder="1" applyAlignment="1">
      <alignment horizontal="center" vertical="center" wrapText="1"/>
    </xf>
    <xf numFmtId="0" fontId="4" fillId="0" borderId="14" xfId="43" applyFont="1" applyBorder="1" applyAlignment="1">
      <alignment horizontal="left" vertical="top" wrapText="1"/>
    </xf>
    <xf numFmtId="0" fontId="4" fillId="0" borderId="15" xfId="43" applyFont="1" applyBorder="1" applyAlignment="1">
      <alignment horizontal="left" vertical="top" wrapText="1"/>
    </xf>
    <xf numFmtId="0" fontId="4" fillId="0" borderId="16" xfId="43" applyFont="1" applyBorder="1" applyAlignment="1">
      <alignment horizontal="left" vertical="top" wrapText="1"/>
    </xf>
    <xf numFmtId="0" fontId="4" fillId="0" borderId="14" xfId="43" applyFont="1" applyBorder="1" applyAlignment="1">
      <alignment horizontal="center" vertical="center" wrapText="1"/>
    </xf>
    <xf numFmtId="0" fontId="4" fillId="0" borderId="58" xfId="43" applyFont="1" applyBorder="1" applyAlignment="1">
      <alignment horizontal="center" vertical="center" wrapText="1"/>
    </xf>
    <xf numFmtId="0" fontId="4" fillId="0" borderId="36" xfId="43" applyFont="1" applyBorder="1" applyAlignment="1">
      <alignment horizontal="center" vertical="center" wrapText="1"/>
    </xf>
    <xf numFmtId="0" fontId="4" fillId="0" borderId="37" xfId="43" applyFont="1" applyBorder="1" applyAlignment="1">
      <alignment horizontal="center" vertical="center" textRotation="255"/>
    </xf>
    <xf numFmtId="0" fontId="4" fillId="0" borderId="1" xfId="43" applyFont="1" applyBorder="1" applyAlignment="1">
      <alignment horizontal="center" vertical="center" textRotation="255"/>
    </xf>
    <xf numFmtId="0" fontId="4" fillId="0" borderId="33" xfId="43" applyFont="1" applyBorder="1" applyAlignment="1">
      <alignment horizontal="center" vertical="center" textRotation="255"/>
    </xf>
    <xf numFmtId="0" fontId="4" fillId="0" borderId="14" xfId="43" applyFont="1" applyBorder="1" applyAlignment="1">
      <alignment vertical="top" wrapText="1"/>
    </xf>
    <xf numFmtId="0" fontId="4" fillId="0" borderId="15" xfId="43" applyFont="1" applyBorder="1" applyAlignment="1">
      <alignment vertical="top" wrapText="1"/>
    </xf>
    <xf numFmtId="0" fontId="4" fillId="0" borderId="16" xfId="43" applyFont="1" applyBorder="1" applyAlignment="1">
      <alignment vertical="top" wrapText="1"/>
    </xf>
    <xf numFmtId="0" fontId="4" fillId="0" borderId="14" xfId="43" applyFont="1" applyBorder="1" applyAlignment="1">
      <alignment horizontal="center" vertical="center" textRotation="255"/>
    </xf>
    <xf numFmtId="0" fontId="4" fillId="0" borderId="17" xfId="43" applyFont="1" applyBorder="1" applyAlignment="1">
      <alignment horizontal="left" vertical="top" wrapText="1"/>
    </xf>
    <xf numFmtId="0" fontId="4" fillId="0" borderId="18" xfId="43" applyFont="1" applyBorder="1" applyAlignment="1">
      <alignment horizontal="left" vertical="top" wrapText="1"/>
    </xf>
    <xf numFmtId="0" fontId="4" fillId="0" borderId="19" xfId="43" applyFont="1" applyBorder="1" applyAlignment="1">
      <alignment horizontal="left" vertical="top" wrapText="1"/>
    </xf>
    <xf numFmtId="0" fontId="4" fillId="0" borderId="45" xfId="43" applyFont="1" applyBorder="1" applyAlignment="1">
      <alignment horizontal="center" vertical="center" wrapText="1"/>
    </xf>
    <xf numFmtId="0" fontId="4" fillId="0" borderId="46" xfId="43" applyFont="1" applyBorder="1" applyAlignment="1">
      <alignment horizontal="center" vertical="center" wrapText="1"/>
    </xf>
    <xf numFmtId="0" fontId="4" fillId="0" borderId="9" xfId="43" applyFont="1" applyBorder="1" applyAlignment="1">
      <alignment horizontal="left" vertical="top" wrapText="1"/>
    </xf>
    <xf numFmtId="0" fontId="4" fillId="0" borderId="0" xfId="43" applyFont="1" applyAlignment="1">
      <alignment horizontal="left" vertical="top" wrapText="1"/>
    </xf>
    <xf numFmtId="0" fontId="4" fillId="0" borderId="10" xfId="43" applyFont="1" applyBorder="1" applyAlignment="1">
      <alignment horizontal="left" vertical="top" wrapText="1"/>
    </xf>
    <xf numFmtId="0" fontId="4" fillId="0" borderId="15" xfId="43" applyFont="1" applyBorder="1" applyAlignment="1">
      <alignment horizontal="left" vertical="top"/>
    </xf>
    <xf numFmtId="0" fontId="4" fillId="0" borderId="16" xfId="43" applyFont="1" applyBorder="1" applyAlignment="1">
      <alignment horizontal="left" vertical="top"/>
    </xf>
    <xf numFmtId="0" fontId="4" fillId="0" borderId="9" xfId="43" applyFont="1" applyBorder="1" applyAlignment="1">
      <alignment horizontal="left" vertical="top"/>
    </xf>
    <xf numFmtId="0" fontId="4" fillId="0" borderId="0" xfId="43" applyFont="1" applyAlignment="1">
      <alignment horizontal="left" vertical="top"/>
    </xf>
    <xf numFmtId="0" fontId="4" fillId="0" borderId="10" xfId="43" applyFont="1" applyBorder="1" applyAlignment="1">
      <alignment horizontal="left" vertical="top"/>
    </xf>
    <xf numFmtId="0" fontId="4" fillId="0" borderId="17" xfId="43" applyFont="1" applyBorder="1" applyAlignment="1">
      <alignment horizontal="left" vertical="top"/>
    </xf>
    <xf numFmtId="0" fontId="4" fillId="0" borderId="18" xfId="43" applyFont="1" applyBorder="1" applyAlignment="1">
      <alignment horizontal="left" vertical="top"/>
    </xf>
    <xf numFmtId="0" fontId="4" fillId="0" borderId="19" xfId="43" applyFont="1" applyBorder="1" applyAlignment="1">
      <alignment horizontal="left" vertical="top"/>
    </xf>
    <xf numFmtId="0" fontId="4" fillId="0" borderId="35" xfId="43" applyFont="1" applyBorder="1" applyAlignment="1">
      <alignment horizontal="left" vertical="top" wrapText="1"/>
    </xf>
    <xf numFmtId="0" fontId="4" fillId="0" borderId="8" xfId="43" applyFont="1" applyBorder="1" applyAlignment="1">
      <alignment horizontal="left" vertical="top"/>
    </xf>
    <xf numFmtId="0" fontId="4" fillId="0" borderId="46" xfId="43" applyFont="1" applyBorder="1" applyAlignment="1">
      <alignment horizontal="left" vertical="top"/>
    </xf>
    <xf numFmtId="0" fontId="4" fillId="0" borderId="8" xfId="43" applyFont="1" applyBorder="1" applyAlignment="1">
      <alignment horizontal="left" vertical="top" wrapText="1"/>
    </xf>
    <xf numFmtId="0" fontId="4" fillId="0" borderId="46" xfId="43" applyFont="1" applyBorder="1" applyAlignment="1">
      <alignment horizontal="left" vertical="top" wrapText="1"/>
    </xf>
    <xf numFmtId="0" fontId="4" fillId="0" borderId="11" xfId="43" applyFont="1" applyBorder="1" applyAlignment="1">
      <alignment horizontal="left" vertical="center" wrapText="1"/>
    </xf>
    <xf numFmtId="0" fontId="4" fillId="0" borderId="16" xfId="43" applyFont="1" applyBorder="1" applyAlignment="1">
      <alignment horizontal="left" vertical="center" wrapText="1"/>
    </xf>
    <xf numFmtId="0" fontId="4" fillId="0" borderId="34" xfId="43" applyFont="1" applyBorder="1" applyAlignment="1">
      <alignment horizontal="left" vertical="center" wrapText="1"/>
    </xf>
    <xf numFmtId="0" fontId="4" fillId="0" borderId="19" xfId="43" applyFont="1" applyBorder="1" applyAlignment="1">
      <alignment horizontal="left" vertical="center" wrapText="1"/>
    </xf>
    <xf numFmtId="57" fontId="4" fillId="0" borderId="35" xfId="41" applyNumberFormat="1" applyFont="1" applyBorder="1" applyAlignment="1" applyProtection="1">
      <alignment horizontal="left" vertical="center" wrapText="1"/>
      <protection locked="0"/>
    </xf>
    <xf numFmtId="0" fontId="4" fillId="0" borderId="38" xfId="43" applyFont="1" applyBorder="1" applyAlignment="1">
      <alignment horizontal="center" vertical="center"/>
    </xf>
    <xf numFmtId="0" fontId="4" fillId="0" borderId="9" xfId="43" applyFont="1" applyBorder="1" applyAlignment="1">
      <alignment horizontal="center" vertical="center"/>
    </xf>
    <xf numFmtId="0" fontId="4" fillId="0" borderId="17" xfId="43" applyFont="1" applyBorder="1" applyAlignment="1">
      <alignment horizontal="center" vertical="center"/>
    </xf>
    <xf numFmtId="0" fontId="4" fillId="0" borderId="11" xfId="43" applyFont="1" applyBorder="1" applyAlignment="1">
      <alignment horizontal="center" vertical="center"/>
    </xf>
    <xf numFmtId="0" fontId="4" fillId="0" borderId="16" xfId="43" applyFont="1" applyBorder="1" applyAlignment="1">
      <alignment horizontal="center" vertical="center"/>
    </xf>
    <xf numFmtId="0" fontId="8" fillId="0" borderId="6" xfId="43" applyFont="1" applyBorder="1" applyAlignment="1">
      <alignment horizontal="center" vertical="center" wrapText="1"/>
    </xf>
    <xf numFmtId="0" fontId="8" fillId="0" borderId="3" xfId="43" applyFont="1" applyBorder="1" applyAlignment="1">
      <alignment horizontal="center" vertical="center" wrapText="1"/>
    </xf>
    <xf numFmtId="0" fontId="8" fillId="0" borderId="23" xfId="43" applyFont="1" applyBorder="1" applyAlignment="1">
      <alignment horizontal="left" vertical="top" wrapText="1"/>
    </xf>
    <xf numFmtId="0" fontId="8" fillId="0" borderId="43" xfId="43" applyFont="1" applyBorder="1" applyAlignment="1">
      <alignment horizontal="left" vertical="top" wrapText="1"/>
    </xf>
    <xf numFmtId="0" fontId="8" fillId="0" borderId="49" xfId="43" applyFont="1" applyBorder="1" applyAlignment="1">
      <alignment horizontal="left" vertical="top" wrapText="1"/>
    </xf>
    <xf numFmtId="0" fontId="8" fillId="0" borderId="34" xfId="43" applyFont="1" applyBorder="1" applyAlignment="1">
      <alignment horizontal="left" vertical="top" wrapText="1"/>
    </xf>
    <xf numFmtId="0" fontId="8" fillId="0" borderId="18" xfId="43" applyFont="1" applyBorder="1" applyAlignment="1">
      <alignment horizontal="left" vertical="top" wrapText="1"/>
    </xf>
    <xf numFmtId="0" fontId="8" fillId="0" borderId="48" xfId="43" applyFont="1" applyBorder="1" applyAlignment="1">
      <alignment horizontal="left" vertical="top" wrapText="1"/>
    </xf>
    <xf numFmtId="0" fontId="8" fillId="0" borderId="54" xfId="44" applyFont="1" applyBorder="1" applyAlignment="1">
      <alignment horizontal="left" vertical="top" wrapText="1"/>
    </xf>
    <xf numFmtId="0" fontId="8" fillId="0" borderId="55" xfId="44" applyFont="1" applyBorder="1" applyAlignment="1">
      <alignment horizontal="left" vertical="top" wrapText="1"/>
    </xf>
    <xf numFmtId="0" fontId="8" fillId="0" borderId="56" xfId="44" applyFont="1" applyBorder="1" applyAlignment="1">
      <alignment horizontal="left" vertical="top" wrapText="1"/>
    </xf>
    <xf numFmtId="0" fontId="8" fillId="0" borderId="19" xfId="43" applyFont="1" applyBorder="1" applyAlignment="1">
      <alignment horizontal="left" vertical="top" wrapText="1"/>
    </xf>
    <xf numFmtId="0" fontId="8" fillId="0" borderId="14" xfId="44" applyFont="1" applyBorder="1" applyAlignment="1">
      <alignment horizontal="center" vertical="center"/>
    </xf>
    <xf numFmtId="0" fontId="8" fillId="0" borderId="15" xfId="44" applyFont="1" applyBorder="1" applyAlignment="1">
      <alignment horizontal="center" vertical="center"/>
    </xf>
    <xf numFmtId="0" fontId="8" fillId="0" borderId="16" xfId="44" applyFont="1" applyBorder="1" applyAlignment="1">
      <alignment horizontal="center" vertical="center"/>
    </xf>
    <xf numFmtId="0" fontId="8" fillId="0" borderId="9" xfId="44" applyFont="1" applyBorder="1" applyAlignment="1">
      <alignment horizontal="center" vertical="center"/>
    </xf>
    <xf numFmtId="0" fontId="8" fillId="0" borderId="0" xfId="44" applyFont="1" applyAlignment="1">
      <alignment horizontal="center" vertical="center"/>
    </xf>
    <xf numFmtId="0" fontId="8" fillId="0" borderId="10" xfId="44" applyFont="1" applyBorder="1" applyAlignment="1">
      <alignment horizontal="center" vertical="center"/>
    </xf>
    <xf numFmtId="0" fontId="8" fillId="0" borderId="35" xfId="44" applyFont="1" applyBorder="1" applyAlignment="1">
      <alignment horizontal="center" vertical="center" wrapText="1"/>
    </xf>
    <xf numFmtId="0" fontId="8" fillId="0" borderId="8" xfId="44" applyFont="1" applyBorder="1" applyAlignment="1">
      <alignment horizontal="center" vertical="center" wrapText="1"/>
    </xf>
    <xf numFmtId="0" fontId="8" fillId="0" borderId="46" xfId="44" applyFont="1" applyBorder="1" applyAlignment="1">
      <alignment horizontal="center" vertical="center" wrapText="1"/>
    </xf>
    <xf numFmtId="0" fontId="8" fillId="0" borderId="14" xfId="44" applyFont="1" applyBorder="1" applyAlignment="1">
      <alignment horizontal="center" vertical="center" wrapText="1"/>
    </xf>
    <xf numFmtId="0" fontId="8" fillId="0" borderId="15" xfId="44" applyFont="1" applyBorder="1" applyAlignment="1">
      <alignment horizontal="center" vertical="center" wrapText="1"/>
    </xf>
    <xf numFmtId="0" fontId="8" fillId="0" borderId="16" xfId="44" applyFont="1" applyBorder="1" applyAlignment="1">
      <alignment horizontal="center" vertical="center" wrapText="1"/>
    </xf>
    <xf numFmtId="0" fontId="8" fillId="0" borderId="17" xfId="44" applyFont="1" applyBorder="1" applyAlignment="1">
      <alignment horizontal="center" vertical="center" wrapText="1"/>
    </xf>
    <xf numFmtId="0" fontId="8" fillId="0" borderId="18" xfId="44" applyFont="1" applyBorder="1" applyAlignment="1">
      <alignment horizontal="center" vertical="center" wrapText="1"/>
    </xf>
    <xf numFmtId="0" fontId="8" fillId="0" borderId="19" xfId="44" applyFont="1" applyBorder="1" applyAlignment="1">
      <alignment horizontal="center" vertical="center" wrapText="1"/>
    </xf>
    <xf numFmtId="0" fontId="8" fillId="0" borderId="47" xfId="43" applyFont="1" applyBorder="1" applyAlignment="1">
      <alignment horizontal="center" vertical="center"/>
    </xf>
    <xf numFmtId="0" fontId="8" fillId="0" borderId="47" xfId="43" applyFont="1" applyBorder="1" applyAlignment="1">
      <alignment horizontal="left" vertical="top" wrapText="1"/>
    </xf>
    <xf numFmtId="0" fontId="8" fillId="0" borderId="35" xfId="43" applyFont="1" applyBorder="1" applyAlignment="1">
      <alignment horizontal="center" vertical="center"/>
    </xf>
    <xf numFmtId="0" fontId="8" fillId="0" borderId="8" xfId="43" applyFont="1" applyBorder="1" applyAlignment="1">
      <alignment horizontal="center" vertical="center"/>
    </xf>
    <xf numFmtId="0" fontId="8" fillId="0" borderId="57" xfId="43" applyFont="1" applyBorder="1" applyAlignment="1">
      <alignment horizontal="center" vertical="center"/>
    </xf>
    <xf numFmtId="0" fontId="8" fillId="0" borderId="45" xfId="43" applyFont="1" applyBorder="1" applyAlignment="1">
      <alignment horizontal="center" vertical="center"/>
    </xf>
    <xf numFmtId="0" fontId="8" fillId="0" borderId="46" xfId="43" applyFont="1" applyBorder="1" applyAlignment="1">
      <alignment horizontal="center" vertical="center"/>
    </xf>
    <xf numFmtId="0" fontId="8" fillId="0" borderId="35" xfId="42" applyFont="1" applyBorder="1" applyAlignment="1" applyProtection="1">
      <alignment horizontal="center" vertical="center" wrapText="1"/>
      <protection locked="0"/>
    </xf>
    <xf numFmtId="0" fontId="8" fillId="0" borderId="8" xfId="42" applyFont="1" applyBorder="1" applyAlignment="1" applyProtection="1">
      <alignment horizontal="center" vertical="center" wrapText="1"/>
      <protection locked="0"/>
    </xf>
    <xf numFmtId="0" fontId="8" fillId="0" borderId="46" xfId="42" applyFont="1" applyBorder="1" applyAlignment="1" applyProtection="1">
      <alignment horizontal="center" vertical="center" wrapText="1"/>
      <protection locked="0"/>
    </xf>
    <xf numFmtId="0" fontId="10" fillId="0" borderId="35" xfId="42" applyFont="1" applyBorder="1" applyAlignment="1" applyProtection="1">
      <alignment horizontal="center" vertical="center"/>
      <protection locked="0"/>
    </xf>
    <xf numFmtId="0" fontId="10" fillId="0" borderId="8" xfId="42" applyFont="1" applyBorder="1" applyAlignment="1" applyProtection="1">
      <alignment horizontal="center" vertical="center"/>
      <protection locked="0"/>
    </xf>
    <xf numFmtId="0" fontId="10" fillId="0" borderId="46" xfId="42" applyFont="1" applyBorder="1" applyAlignment="1" applyProtection="1">
      <alignment horizontal="center" vertical="center"/>
      <protection locked="0"/>
    </xf>
    <xf numFmtId="0" fontId="8" fillId="0" borderId="40" xfId="44" applyFont="1" applyBorder="1" applyAlignment="1">
      <alignment horizontal="left" vertical="center"/>
    </xf>
    <xf numFmtId="0" fontId="8" fillId="0" borderId="41" xfId="44" applyFont="1" applyBorder="1" applyAlignment="1">
      <alignment horizontal="left" vertical="center"/>
    </xf>
    <xf numFmtId="0" fontId="8" fillId="0" borderId="50" xfId="44" applyFont="1" applyBorder="1" applyAlignment="1">
      <alignment horizontal="left" vertical="center"/>
    </xf>
    <xf numFmtId="0" fontId="8" fillId="0" borderId="40" xfId="44" applyFont="1" applyBorder="1" applyAlignment="1">
      <alignment horizontal="center" vertical="center"/>
    </xf>
    <xf numFmtId="0" fontId="8" fillId="0" borderId="41" xfId="44" applyFont="1" applyBorder="1" applyAlignment="1">
      <alignment horizontal="center" vertical="center"/>
    </xf>
    <xf numFmtId="0" fontId="8" fillId="0" borderId="50" xfId="44" applyFont="1" applyBorder="1" applyAlignment="1">
      <alignment horizontal="center" vertical="center"/>
    </xf>
    <xf numFmtId="0" fontId="8" fillId="0" borderId="42" xfId="44" applyFont="1" applyBorder="1" applyAlignment="1">
      <alignment horizontal="left" vertical="top" wrapText="1"/>
    </xf>
    <xf numFmtId="0" fontId="8" fillId="0" borderId="43" xfId="44" applyFont="1" applyBorder="1" applyAlignment="1">
      <alignment horizontal="left" vertical="top" wrapText="1"/>
    </xf>
    <xf numFmtId="0" fontId="8" fillId="0" borderId="49" xfId="44" applyFont="1" applyBorder="1" applyAlignment="1">
      <alignment horizontal="left" vertical="top" wrapText="1"/>
    </xf>
    <xf numFmtId="0" fontId="8" fillId="0" borderId="51" xfId="44" applyFont="1" applyBorder="1" applyAlignment="1">
      <alignment horizontal="left" vertical="top" wrapText="1"/>
    </xf>
    <xf numFmtId="0" fontId="8" fillId="0" borderId="52" xfId="44" applyFont="1" applyBorder="1" applyAlignment="1">
      <alignment horizontal="left" vertical="top" wrapText="1"/>
    </xf>
    <xf numFmtId="0" fontId="8" fillId="0" borderId="53" xfId="44" applyFont="1" applyBorder="1" applyAlignment="1">
      <alignment horizontal="left" vertical="top" wrapText="1"/>
    </xf>
    <xf numFmtId="0" fontId="10" fillId="0" borderId="12" xfId="44" applyFont="1" applyBorder="1" applyAlignment="1">
      <alignment horizontal="center" vertical="center" wrapText="1"/>
    </xf>
    <xf numFmtId="0" fontId="10" fillId="0" borderId="1" xfId="44" applyFont="1" applyBorder="1" applyAlignment="1">
      <alignment horizontal="center" vertical="center"/>
    </xf>
    <xf numFmtId="0" fontId="10" fillId="0" borderId="1" xfId="44" applyFont="1" applyBorder="1" applyAlignment="1">
      <alignment horizontal="center" vertical="center" wrapText="1"/>
    </xf>
    <xf numFmtId="0" fontId="9" fillId="0" borderId="35" xfId="43" applyFont="1" applyBorder="1" applyAlignment="1">
      <alignment horizontal="left" vertical="top" wrapText="1"/>
    </xf>
    <xf numFmtId="0" fontId="9" fillId="0" borderId="8" xfId="43" applyFont="1" applyBorder="1" applyAlignment="1">
      <alignment horizontal="left" vertical="top" wrapText="1"/>
    </xf>
    <xf numFmtId="0" fontId="9" fillId="0" borderId="46" xfId="43" applyFont="1" applyBorder="1" applyAlignment="1">
      <alignment horizontal="left" vertical="top" wrapText="1"/>
    </xf>
    <xf numFmtId="0" fontId="4" fillId="0" borderId="11" xfId="43" applyFont="1" applyBorder="1" applyAlignment="1">
      <alignment horizontal="left" vertical="top" wrapText="1"/>
    </xf>
    <xf numFmtId="0" fontId="4" fillId="0" borderId="13" xfId="43" applyFont="1" applyBorder="1" applyAlignment="1">
      <alignment horizontal="left" vertical="top" wrapText="1"/>
    </xf>
    <xf numFmtId="0" fontId="4" fillId="0" borderId="34" xfId="43" applyFont="1" applyBorder="1" applyAlignment="1">
      <alignment horizontal="left"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授業計画書" xfId="42" xr:uid="{00000000-0005-0000-0000-00002A000000}"/>
    <cellStyle name="標準_単元（探索）" xfId="43" xr:uid="{00000000-0005-0000-0000-00002B000000}"/>
    <cellStyle name="標準_単元（探索）_評価規準4"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12</xdr:row>
      <xdr:rowOff>34947</xdr:rowOff>
    </xdr:from>
    <xdr:to>
      <xdr:col>17</xdr:col>
      <xdr:colOff>0</xdr:colOff>
      <xdr:row>12</xdr:row>
      <xdr:rowOff>3114675</xdr:rowOff>
    </xdr:to>
    <xdr:pic>
      <xdr:nvPicPr>
        <xdr:cNvPr id="3" name="図 2">
          <a:extLst>
            <a:ext uri="{FF2B5EF4-FFF2-40B4-BE49-F238E27FC236}">
              <a16:creationId xmlns:a16="http://schemas.microsoft.com/office/drawing/2014/main" id="{637A61FC-C4DE-9302-9B6F-5D73F9165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4559322"/>
          <a:ext cx="6810375" cy="307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6"/>
  <sheetViews>
    <sheetView showGridLines="0" zoomScaleNormal="100" workbookViewId="0">
      <selection activeCell="R14" sqref="R14:S15"/>
    </sheetView>
  </sheetViews>
  <sheetFormatPr defaultRowHeight="13.5" x14ac:dyDescent="0.15"/>
  <cols>
    <col min="1" max="1" width="2.75" style="1" customWidth="1"/>
    <col min="2" max="2" width="2.625" style="1" customWidth="1"/>
    <col min="3" max="3" width="3.75" style="1" customWidth="1"/>
    <col min="4" max="4" width="5.375" style="1" customWidth="1"/>
    <col min="5" max="5" width="3.75" style="1" customWidth="1"/>
    <col min="6" max="6" width="3.375" style="1" bestFit="1" customWidth="1"/>
    <col min="7" max="7" width="18.125" style="1" customWidth="1"/>
    <col min="8" max="11" width="9" style="1"/>
    <col min="12" max="12" width="6.875" style="1" customWidth="1"/>
    <col min="13" max="13" width="3.625" style="1" customWidth="1"/>
    <col min="14" max="14" width="3.375" style="1" customWidth="1"/>
    <col min="15" max="15" width="3.25" style="1" customWidth="1"/>
    <col min="16" max="16" width="3.375" style="1" bestFit="1" customWidth="1"/>
    <col min="17" max="17" width="3.375" style="1" customWidth="1"/>
    <col min="18" max="18" width="4.875" style="1" customWidth="1"/>
    <col min="19" max="19" width="6.375" style="1" customWidth="1"/>
    <col min="20" max="16384" width="9" style="1"/>
  </cols>
  <sheetData>
    <row r="1" spans="2:23" ht="16.5" customHeight="1" x14ac:dyDescent="0.15">
      <c r="B1" s="2"/>
      <c r="K1" s="6"/>
    </row>
    <row r="2" spans="2:23" ht="16.5" customHeight="1" x14ac:dyDescent="0.15">
      <c r="B2" s="65" t="s">
        <v>0</v>
      </c>
      <c r="C2" s="66"/>
      <c r="D2" s="67"/>
      <c r="E2" s="84" t="s">
        <v>74</v>
      </c>
      <c r="F2" s="85"/>
      <c r="G2" s="85"/>
      <c r="H2" s="86"/>
      <c r="I2" s="48" t="s">
        <v>1</v>
      </c>
      <c r="J2" s="84"/>
      <c r="K2" s="86"/>
      <c r="L2" s="49" t="s">
        <v>2</v>
      </c>
      <c r="M2" s="135"/>
      <c r="N2" s="88"/>
      <c r="O2" s="88"/>
      <c r="P2" s="88"/>
      <c r="Q2" s="88"/>
      <c r="R2" s="88"/>
      <c r="S2" s="89"/>
    </row>
    <row r="3" spans="2:23" ht="16.5" customHeight="1" x14ac:dyDescent="0.15">
      <c r="B3" s="67" t="s">
        <v>3</v>
      </c>
      <c r="C3" s="71"/>
      <c r="D3" s="71"/>
      <c r="E3" s="84" t="s">
        <v>73</v>
      </c>
      <c r="F3" s="85"/>
      <c r="G3" s="85"/>
      <c r="H3" s="85"/>
      <c r="I3" s="85"/>
      <c r="J3" s="86"/>
      <c r="K3" s="14">
        <v>11</v>
      </c>
      <c r="L3" s="15" t="s">
        <v>4</v>
      </c>
      <c r="M3" s="13" t="s">
        <v>25</v>
      </c>
      <c r="N3" s="71">
        <f>単元指導計画案!M3</f>
        <v>12</v>
      </c>
      <c r="O3" s="71"/>
      <c r="P3" s="18" t="s">
        <v>5</v>
      </c>
      <c r="Q3" s="15"/>
      <c r="R3" s="15"/>
      <c r="S3" s="50"/>
    </row>
    <row r="4" spans="2:23" ht="23.25" customHeight="1" x14ac:dyDescent="0.15">
      <c r="B4" s="65" t="s">
        <v>6</v>
      </c>
      <c r="C4" s="71"/>
      <c r="D4" s="67"/>
      <c r="E4" s="87" t="s">
        <v>81</v>
      </c>
      <c r="F4" s="88"/>
      <c r="G4" s="88"/>
      <c r="H4" s="88"/>
      <c r="I4" s="88"/>
      <c r="J4" s="88"/>
      <c r="K4" s="88"/>
      <c r="L4" s="88"/>
      <c r="M4" s="88"/>
      <c r="N4" s="88"/>
      <c r="O4" s="88"/>
      <c r="P4" s="88"/>
      <c r="Q4" s="88"/>
      <c r="R4" s="88"/>
      <c r="S4" s="89"/>
      <c r="W4" s="7"/>
    </row>
    <row r="5" spans="2:23" ht="21" customHeight="1" x14ac:dyDescent="0.15">
      <c r="B5" s="100" t="s">
        <v>7</v>
      </c>
      <c r="C5" s="93"/>
      <c r="D5" s="93"/>
      <c r="E5" s="93"/>
      <c r="F5" s="93"/>
      <c r="G5" s="72" t="s">
        <v>82</v>
      </c>
      <c r="H5" s="73"/>
      <c r="I5" s="73"/>
      <c r="J5" s="73"/>
      <c r="K5" s="73"/>
      <c r="L5" s="73"/>
      <c r="M5" s="73"/>
      <c r="N5" s="73"/>
      <c r="O5" s="73"/>
      <c r="P5" s="73"/>
      <c r="Q5" s="73"/>
      <c r="R5" s="73"/>
      <c r="S5" s="74"/>
    </row>
    <row r="6" spans="2:23" ht="19.5" customHeight="1" thickBot="1" x14ac:dyDescent="0.2">
      <c r="B6" s="101"/>
      <c r="C6" s="102"/>
      <c r="D6" s="102"/>
      <c r="E6" s="102"/>
      <c r="F6" s="102"/>
      <c r="G6" s="75"/>
      <c r="H6" s="76"/>
      <c r="I6" s="76"/>
      <c r="J6" s="76"/>
      <c r="K6" s="76"/>
      <c r="L6" s="76"/>
      <c r="M6" s="76"/>
      <c r="N6" s="76"/>
      <c r="O6" s="76"/>
      <c r="P6" s="76"/>
      <c r="Q6" s="76"/>
      <c r="R6" s="76"/>
      <c r="S6" s="77"/>
    </row>
    <row r="7" spans="2:23" ht="14.25" thickTop="1" x14ac:dyDescent="0.15">
      <c r="B7" s="103" t="s">
        <v>8</v>
      </c>
      <c r="C7" s="103" t="s">
        <v>9</v>
      </c>
      <c r="D7" s="68" t="s">
        <v>10</v>
      </c>
      <c r="E7" s="68"/>
      <c r="F7" s="68"/>
      <c r="G7" s="68" t="s">
        <v>34</v>
      </c>
      <c r="H7" s="68"/>
      <c r="I7" s="68"/>
      <c r="J7" s="68"/>
      <c r="K7" s="68" t="s">
        <v>35</v>
      </c>
      <c r="L7" s="68"/>
      <c r="M7" s="68"/>
      <c r="N7" s="136"/>
      <c r="O7" s="78" t="s">
        <v>11</v>
      </c>
      <c r="P7" s="79"/>
      <c r="Q7" s="79"/>
      <c r="R7" s="79"/>
      <c r="S7" s="80"/>
    </row>
    <row r="8" spans="2:23" ht="24" customHeight="1" x14ac:dyDescent="0.15">
      <c r="B8" s="104"/>
      <c r="C8" s="104"/>
      <c r="D8" s="69"/>
      <c r="E8" s="69"/>
      <c r="F8" s="69"/>
      <c r="G8" s="69"/>
      <c r="H8" s="69"/>
      <c r="I8" s="69"/>
      <c r="J8" s="69"/>
      <c r="K8" s="69"/>
      <c r="L8" s="69"/>
      <c r="M8" s="69"/>
      <c r="N8" s="137"/>
      <c r="O8" s="81" t="s">
        <v>32</v>
      </c>
      <c r="P8" s="82"/>
      <c r="Q8" s="83"/>
      <c r="R8" s="93" t="s">
        <v>33</v>
      </c>
      <c r="S8" s="94"/>
    </row>
    <row r="9" spans="2:23" ht="20.25" customHeight="1" x14ac:dyDescent="0.15">
      <c r="B9" s="105"/>
      <c r="C9" s="105"/>
      <c r="D9" s="70"/>
      <c r="E9" s="70"/>
      <c r="F9" s="70"/>
      <c r="G9" s="70"/>
      <c r="H9" s="70"/>
      <c r="I9" s="70"/>
      <c r="J9" s="70"/>
      <c r="K9" s="70"/>
      <c r="L9" s="70"/>
      <c r="M9" s="70"/>
      <c r="N9" s="138"/>
      <c r="O9" s="5" t="s">
        <v>13</v>
      </c>
      <c r="P9" s="4" t="s">
        <v>12</v>
      </c>
      <c r="Q9" s="4" t="s">
        <v>30</v>
      </c>
      <c r="R9" s="95"/>
      <c r="S9" s="96"/>
    </row>
    <row r="10" spans="2:23" ht="61.5" customHeight="1" x14ac:dyDescent="0.15">
      <c r="B10" s="52" t="s">
        <v>14</v>
      </c>
      <c r="C10" s="51">
        <v>5</v>
      </c>
      <c r="D10" s="106" t="s">
        <v>41</v>
      </c>
      <c r="E10" s="107"/>
      <c r="F10" s="108"/>
      <c r="G10" s="106" t="s">
        <v>39</v>
      </c>
      <c r="H10" s="107"/>
      <c r="I10" s="107"/>
      <c r="J10" s="108"/>
      <c r="K10" s="97" t="s">
        <v>37</v>
      </c>
      <c r="L10" s="98"/>
      <c r="M10" s="98"/>
      <c r="N10" s="99"/>
      <c r="O10" s="11"/>
      <c r="P10" s="12"/>
      <c r="Q10" s="12"/>
      <c r="R10" s="139"/>
      <c r="S10" s="140"/>
    </row>
    <row r="11" spans="2:23" ht="61.5" customHeight="1" x14ac:dyDescent="0.15">
      <c r="B11" s="109" t="s">
        <v>15</v>
      </c>
      <c r="C11" s="16"/>
      <c r="D11" s="97" t="s">
        <v>92</v>
      </c>
      <c r="E11" s="98"/>
      <c r="F11" s="99"/>
      <c r="G11" s="97" t="s">
        <v>93</v>
      </c>
      <c r="H11" s="98"/>
      <c r="I11" s="98"/>
      <c r="J11" s="99"/>
      <c r="K11" s="97" t="s">
        <v>90</v>
      </c>
      <c r="L11" s="118"/>
      <c r="M11" s="118"/>
      <c r="N11" s="119"/>
      <c r="O11" s="11"/>
      <c r="P11" s="12"/>
      <c r="Q11" s="12"/>
      <c r="R11" s="199" t="s">
        <v>91</v>
      </c>
      <c r="S11" s="99"/>
    </row>
    <row r="12" spans="2:23" ht="61.5" customHeight="1" x14ac:dyDescent="0.15">
      <c r="B12" s="104"/>
      <c r="C12" s="17">
        <v>30</v>
      </c>
      <c r="D12" s="115"/>
      <c r="E12" s="116"/>
      <c r="F12" s="117"/>
      <c r="G12" s="115"/>
      <c r="H12" s="116"/>
      <c r="I12" s="116"/>
      <c r="J12" s="117"/>
      <c r="K12" s="120"/>
      <c r="L12" s="121"/>
      <c r="M12" s="121"/>
      <c r="N12" s="122"/>
      <c r="O12" s="8"/>
      <c r="P12" s="10"/>
      <c r="Q12" s="64" t="s">
        <v>63</v>
      </c>
      <c r="R12" s="200"/>
      <c r="S12" s="117"/>
    </row>
    <row r="13" spans="2:23" ht="254.25" customHeight="1" x14ac:dyDescent="0.15">
      <c r="B13" s="104"/>
      <c r="C13" s="17"/>
      <c r="D13" s="110"/>
      <c r="E13" s="111"/>
      <c r="F13" s="112"/>
      <c r="G13" s="110"/>
      <c r="H13" s="111"/>
      <c r="I13" s="111"/>
      <c r="J13" s="112"/>
      <c r="K13" s="123"/>
      <c r="L13" s="124"/>
      <c r="M13" s="124"/>
      <c r="N13" s="125"/>
      <c r="O13" s="8"/>
      <c r="P13" s="9"/>
      <c r="Q13" s="10"/>
      <c r="R13" s="201"/>
      <c r="S13" s="112"/>
    </row>
    <row r="14" spans="2:23" ht="61.5" customHeight="1" x14ac:dyDescent="0.15">
      <c r="B14" s="104"/>
      <c r="C14" s="16">
        <v>5</v>
      </c>
      <c r="D14" s="97" t="s">
        <v>77</v>
      </c>
      <c r="E14" s="98"/>
      <c r="F14" s="99"/>
      <c r="G14" s="97" t="s">
        <v>95</v>
      </c>
      <c r="H14" s="98"/>
      <c r="I14" s="98"/>
      <c r="J14" s="99"/>
      <c r="K14" s="97" t="s">
        <v>94</v>
      </c>
      <c r="L14" s="118"/>
      <c r="M14" s="118"/>
      <c r="N14" s="119"/>
      <c r="O14" s="11"/>
      <c r="P14" s="12" t="s">
        <v>63</v>
      </c>
      <c r="Q14" s="12"/>
      <c r="R14" s="131" t="s">
        <v>42</v>
      </c>
      <c r="S14" s="132"/>
    </row>
    <row r="15" spans="2:23" ht="2.25" customHeight="1" x14ac:dyDescent="0.15">
      <c r="B15" s="105"/>
      <c r="C15" s="3"/>
      <c r="D15" s="110"/>
      <c r="E15" s="111"/>
      <c r="F15" s="112"/>
      <c r="G15" s="110"/>
      <c r="H15" s="111"/>
      <c r="I15" s="111"/>
      <c r="J15" s="112"/>
      <c r="K15" s="123"/>
      <c r="L15" s="124"/>
      <c r="M15" s="124"/>
      <c r="N15" s="125"/>
      <c r="O15" s="8"/>
      <c r="P15" s="9"/>
      <c r="Q15" s="10"/>
      <c r="R15" s="133"/>
      <c r="S15" s="134"/>
    </row>
    <row r="16" spans="2:23" ht="61.5" customHeight="1" x14ac:dyDescent="0.15">
      <c r="B16" s="53" t="s">
        <v>23</v>
      </c>
      <c r="C16" s="54">
        <v>5</v>
      </c>
      <c r="D16" s="90" t="s">
        <v>40</v>
      </c>
      <c r="E16" s="91"/>
      <c r="F16" s="92"/>
      <c r="G16" s="126" t="s">
        <v>78</v>
      </c>
      <c r="H16" s="127"/>
      <c r="I16" s="127"/>
      <c r="J16" s="128"/>
      <c r="K16" s="126" t="s">
        <v>79</v>
      </c>
      <c r="L16" s="129"/>
      <c r="M16" s="129"/>
      <c r="N16" s="130"/>
      <c r="O16" s="55"/>
      <c r="P16" s="56"/>
      <c r="Q16" s="57"/>
      <c r="R16" s="113"/>
      <c r="S16" s="114"/>
    </row>
  </sheetData>
  <mergeCells count="36">
    <mergeCell ref="K16:N16"/>
    <mergeCell ref="R14:S15"/>
    <mergeCell ref="M2:S2"/>
    <mergeCell ref="K7:N9"/>
    <mergeCell ref="G10:J10"/>
    <mergeCell ref="R10:S10"/>
    <mergeCell ref="R11:S13"/>
    <mergeCell ref="D16:F16"/>
    <mergeCell ref="R8:S9"/>
    <mergeCell ref="K10:N10"/>
    <mergeCell ref="B5:F6"/>
    <mergeCell ref="C7:C9"/>
    <mergeCell ref="B7:B9"/>
    <mergeCell ref="D10:F10"/>
    <mergeCell ref="B11:B15"/>
    <mergeCell ref="D14:F15"/>
    <mergeCell ref="R16:S16"/>
    <mergeCell ref="G14:J15"/>
    <mergeCell ref="D11:F13"/>
    <mergeCell ref="G11:J13"/>
    <mergeCell ref="K11:N13"/>
    <mergeCell ref="K14:N15"/>
    <mergeCell ref="G16:J16"/>
    <mergeCell ref="B2:D2"/>
    <mergeCell ref="D7:F9"/>
    <mergeCell ref="B4:D4"/>
    <mergeCell ref="G5:S6"/>
    <mergeCell ref="B3:D3"/>
    <mergeCell ref="G7:J9"/>
    <mergeCell ref="O7:S7"/>
    <mergeCell ref="O8:Q8"/>
    <mergeCell ref="E3:J3"/>
    <mergeCell ref="J2:K2"/>
    <mergeCell ref="E4:S4"/>
    <mergeCell ref="E2:H2"/>
    <mergeCell ref="N3:O3"/>
  </mergeCells>
  <phoneticPr fontId="7"/>
  <pageMargins left="0.6692913385826772" right="0.39370078740157483" top="1.9685039370078741" bottom="0.59055118110236227" header="0" footer="0"/>
  <pageSetup paperSize="9" scale="86"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27"/>
  <sheetViews>
    <sheetView showGridLines="0" tabSelected="1" zoomScaleNormal="100" workbookViewId="0">
      <selection activeCell="AE11" sqref="AE11"/>
    </sheetView>
  </sheetViews>
  <sheetFormatPr defaultColWidth="4.125" defaultRowHeight="21" customHeight="1" x14ac:dyDescent="0.15"/>
  <cols>
    <col min="1" max="1" width="4.125" style="20"/>
    <col min="2" max="22" width="4.75" style="20" customWidth="1"/>
    <col min="23" max="16384" width="4.125" style="20"/>
  </cols>
  <sheetData>
    <row r="1" spans="2:22" ht="21" customHeight="1" x14ac:dyDescent="0.15">
      <c r="C1" s="21"/>
      <c r="D1" s="21"/>
      <c r="E1" s="21"/>
      <c r="F1" s="21"/>
      <c r="G1" s="21"/>
      <c r="H1" s="21"/>
      <c r="I1" s="21"/>
      <c r="J1" s="21"/>
      <c r="K1" s="21"/>
      <c r="L1" s="21"/>
      <c r="M1" s="22"/>
      <c r="N1" s="22"/>
      <c r="O1" s="22"/>
      <c r="P1" s="22"/>
      <c r="Q1" s="22"/>
      <c r="R1" s="22"/>
      <c r="S1" s="22"/>
    </row>
    <row r="2" spans="2:22" ht="21" customHeight="1" x14ac:dyDescent="0.15">
      <c r="B2" s="170" t="s">
        <v>0</v>
      </c>
      <c r="C2" s="171"/>
      <c r="D2" s="172"/>
      <c r="E2" s="173" t="s">
        <v>88</v>
      </c>
      <c r="F2" s="171"/>
      <c r="G2" s="171"/>
      <c r="H2" s="171"/>
      <c r="I2" s="171"/>
      <c r="J2" s="171"/>
      <c r="K2" s="171"/>
      <c r="L2" s="174"/>
      <c r="M2" s="168" t="s">
        <v>16</v>
      </c>
      <c r="N2" s="168"/>
      <c r="O2" s="168"/>
      <c r="P2" s="168"/>
      <c r="Q2" s="168" t="s">
        <v>64</v>
      </c>
      <c r="R2" s="168"/>
      <c r="S2" s="168"/>
      <c r="T2" s="168"/>
      <c r="U2" s="168"/>
      <c r="V2" s="168"/>
    </row>
    <row r="3" spans="2:22" ht="21" customHeight="1" x14ac:dyDescent="0.15">
      <c r="B3" s="175" t="s">
        <v>3</v>
      </c>
      <c r="C3" s="176"/>
      <c r="D3" s="177"/>
      <c r="E3" s="178" t="s">
        <v>38</v>
      </c>
      <c r="F3" s="179"/>
      <c r="G3" s="179"/>
      <c r="H3" s="179"/>
      <c r="I3" s="179"/>
      <c r="J3" s="180"/>
      <c r="K3" s="168" t="s">
        <v>17</v>
      </c>
      <c r="L3" s="168"/>
      <c r="M3" s="168">
        <f>C27</f>
        <v>12</v>
      </c>
      <c r="N3" s="168"/>
      <c r="O3" s="168" t="s">
        <v>24</v>
      </c>
      <c r="P3" s="168"/>
      <c r="Q3" s="168"/>
      <c r="R3" s="168"/>
      <c r="S3" s="168"/>
      <c r="T3" s="168"/>
      <c r="U3" s="168"/>
      <c r="V3" s="168"/>
    </row>
    <row r="4" spans="2:22" ht="21" customHeight="1" x14ac:dyDescent="0.15">
      <c r="B4" s="23" t="s">
        <v>18</v>
      </c>
    </row>
    <row r="5" spans="2:22" ht="42" customHeight="1" x14ac:dyDescent="0.15">
      <c r="B5" s="196" t="s">
        <v>52</v>
      </c>
      <c r="C5" s="197"/>
      <c r="D5" s="197"/>
      <c r="E5" s="197"/>
      <c r="F5" s="197"/>
      <c r="G5" s="197"/>
      <c r="H5" s="197"/>
      <c r="I5" s="197"/>
      <c r="J5" s="197"/>
      <c r="K5" s="197"/>
      <c r="L5" s="197"/>
      <c r="M5" s="197"/>
      <c r="N5" s="197"/>
      <c r="O5" s="197"/>
      <c r="P5" s="197"/>
      <c r="Q5" s="197"/>
      <c r="R5" s="197"/>
      <c r="S5" s="197"/>
      <c r="T5" s="197"/>
      <c r="U5" s="197"/>
      <c r="V5" s="198"/>
    </row>
    <row r="6" spans="2:22" ht="21" customHeight="1" x14ac:dyDescent="0.15">
      <c r="B6" s="24"/>
    </row>
    <row r="7" spans="2:22" ht="21" customHeight="1" x14ac:dyDescent="0.15">
      <c r="B7" s="168" t="s">
        <v>89</v>
      </c>
      <c r="C7" s="168"/>
      <c r="D7" s="168"/>
      <c r="E7" s="168"/>
      <c r="F7" s="168"/>
      <c r="G7" s="168"/>
      <c r="H7" s="168"/>
      <c r="I7" s="168" t="s">
        <v>29</v>
      </c>
      <c r="J7" s="168"/>
      <c r="K7" s="168"/>
      <c r="L7" s="168"/>
      <c r="M7" s="168"/>
      <c r="N7" s="168"/>
      <c r="O7" s="168"/>
      <c r="P7" s="168" t="s">
        <v>31</v>
      </c>
      <c r="Q7" s="168"/>
      <c r="R7" s="168"/>
      <c r="S7" s="168"/>
      <c r="T7" s="168"/>
      <c r="U7" s="168"/>
      <c r="V7" s="168"/>
    </row>
    <row r="8" spans="2:22" ht="67.5" customHeight="1" x14ac:dyDescent="0.15">
      <c r="B8" s="169" t="s">
        <v>53</v>
      </c>
      <c r="C8" s="169"/>
      <c r="D8" s="169"/>
      <c r="E8" s="169"/>
      <c r="F8" s="169"/>
      <c r="G8" s="169"/>
      <c r="H8" s="169"/>
      <c r="I8" s="169" t="s">
        <v>54</v>
      </c>
      <c r="J8" s="169"/>
      <c r="K8" s="169"/>
      <c r="L8" s="169"/>
      <c r="M8" s="169"/>
      <c r="N8" s="169"/>
      <c r="O8" s="169"/>
      <c r="P8" s="169" t="s">
        <v>55</v>
      </c>
      <c r="Q8" s="169"/>
      <c r="R8" s="169"/>
      <c r="S8" s="169"/>
      <c r="T8" s="169"/>
      <c r="U8" s="169"/>
      <c r="V8" s="169"/>
    </row>
    <row r="9" spans="2:22" ht="21" customHeight="1" x14ac:dyDescent="0.15">
      <c r="B9" s="23" t="s">
        <v>28</v>
      </c>
      <c r="D9" s="25"/>
      <c r="E9" s="25"/>
      <c r="F9" s="25"/>
      <c r="G9" s="26"/>
      <c r="H9" s="26"/>
      <c r="I9" s="26"/>
      <c r="J9" s="26"/>
      <c r="K9" s="26"/>
      <c r="L9" s="26"/>
      <c r="M9" s="26"/>
      <c r="N9" s="26"/>
      <c r="O9" s="26"/>
      <c r="P9" s="27"/>
      <c r="Q9" s="27"/>
      <c r="R9" s="27"/>
    </row>
    <row r="10" spans="2:22" ht="21" customHeight="1" x14ac:dyDescent="0.15">
      <c r="B10" s="168" t="s">
        <v>89</v>
      </c>
      <c r="C10" s="168"/>
      <c r="D10" s="168"/>
      <c r="E10" s="168"/>
      <c r="F10" s="168"/>
      <c r="G10" s="168"/>
      <c r="H10" s="168"/>
      <c r="I10" s="168" t="s">
        <v>29</v>
      </c>
      <c r="J10" s="168"/>
      <c r="K10" s="168"/>
      <c r="L10" s="168"/>
      <c r="M10" s="168"/>
      <c r="N10" s="168"/>
      <c r="O10" s="168"/>
      <c r="P10" s="168" t="s">
        <v>31</v>
      </c>
      <c r="Q10" s="168"/>
      <c r="R10" s="168"/>
      <c r="S10" s="168"/>
      <c r="T10" s="168"/>
      <c r="U10" s="168"/>
      <c r="V10" s="168"/>
    </row>
    <row r="11" spans="2:22" ht="51" customHeight="1" x14ac:dyDescent="0.15">
      <c r="B11" s="141" t="s">
        <v>26</v>
      </c>
      <c r="C11" s="143" t="s">
        <v>97</v>
      </c>
      <c r="D11" s="144"/>
      <c r="E11" s="144"/>
      <c r="F11" s="144"/>
      <c r="G11" s="144"/>
      <c r="H11" s="145"/>
      <c r="I11" s="141" t="s">
        <v>26</v>
      </c>
      <c r="J11" s="143" t="s">
        <v>75</v>
      </c>
      <c r="K11" s="144"/>
      <c r="L11" s="144"/>
      <c r="M11" s="144"/>
      <c r="N11" s="144"/>
      <c r="O11" s="145"/>
      <c r="P11" s="141" t="s">
        <v>26</v>
      </c>
      <c r="Q11" s="143" t="s">
        <v>98</v>
      </c>
      <c r="R11" s="144"/>
      <c r="S11" s="144"/>
      <c r="T11" s="144"/>
      <c r="U11" s="144"/>
      <c r="V11" s="145"/>
    </row>
    <row r="12" spans="2:22" s="28" customFormat="1" ht="21" customHeight="1" x14ac:dyDescent="0.15">
      <c r="B12" s="142"/>
      <c r="C12" s="146" t="s">
        <v>59</v>
      </c>
      <c r="D12" s="147"/>
      <c r="E12" s="147"/>
      <c r="F12" s="147"/>
      <c r="G12" s="147"/>
      <c r="H12" s="148"/>
      <c r="I12" s="142"/>
      <c r="J12" s="146" t="s">
        <v>60</v>
      </c>
      <c r="K12" s="147"/>
      <c r="L12" s="147"/>
      <c r="M12" s="147"/>
      <c r="N12" s="147"/>
      <c r="O12" s="148"/>
      <c r="P12" s="142"/>
      <c r="Q12" s="146" t="s">
        <v>61</v>
      </c>
      <c r="R12" s="147"/>
      <c r="S12" s="147"/>
      <c r="T12" s="147"/>
      <c r="U12" s="147"/>
      <c r="V12" s="152"/>
    </row>
    <row r="13" spans="2:22" ht="40.15" customHeight="1" x14ac:dyDescent="0.15">
      <c r="B13" s="141" t="s">
        <v>27</v>
      </c>
      <c r="C13" s="143" t="s">
        <v>58</v>
      </c>
      <c r="D13" s="144"/>
      <c r="E13" s="144"/>
      <c r="F13" s="144"/>
      <c r="G13" s="144"/>
      <c r="H13" s="145"/>
      <c r="I13" s="141" t="s">
        <v>27</v>
      </c>
      <c r="J13" s="143" t="s">
        <v>96</v>
      </c>
      <c r="K13" s="144"/>
      <c r="L13" s="144"/>
      <c r="M13" s="144"/>
      <c r="N13" s="144"/>
      <c r="O13" s="145"/>
      <c r="P13" s="141" t="s">
        <v>27</v>
      </c>
      <c r="Q13" s="143" t="s">
        <v>99</v>
      </c>
      <c r="R13" s="144"/>
      <c r="S13" s="144"/>
      <c r="T13" s="144"/>
      <c r="U13" s="144"/>
      <c r="V13" s="145"/>
    </row>
    <row r="14" spans="2:22" s="28" customFormat="1" ht="21" customHeight="1" x14ac:dyDescent="0.15">
      <c r="B14" s="142"/>
      <c r="C14" s="146" t="s">
        <v>56</v>
      </c>
      <c r="D14" s="147"/>
      <c r="E14" s="147"/>
      <c r="F14" s="147"/>
      <c r="G14" s="147"/>
      <c r="H14" s="148"/>
      <c r="I14" s="142"/>
      <c r="J14" s="146" t="s">
        <v>57</v>
      </c>
      <c r="K14" s="147"/>
      <c r="L14" s="147"/>
      <c r="M14" s="147"/>
      <c r="N14" s="147"/>
      <c r="O14" s="148"/>
      <c r="P14" s="142"/>
      <c r="Q14" s="146" t="s">
        <v>65</v>
      </c>
      <c r="R14" s="147"/>
      <c r="S14" s="147"/>
      <c r="T14" s="147"/>
      <c r="U14" s="147"/>
      <c r="V14" s="152"/>
    </row>
    <row r="15" spans="2:22" ht="40.15" customHeight="1" x14ac:dyDescent="0.15">
      <c r="B15" s="141" t="s">
        <v>80</v>
      </c>
      <c r="C15" s="143" t="s">
        <v>87</v>
      </c>
      <c r="D15" s="144"/>
      <c r="E15" s="144"/>
      <c r="F15" s="144"/>
      <c r="G15" s="144"/>
      <c r="H15" s="145"/>
      <c r="I15" s="141" t="s">
        <v>80</v>
      </c>
      <c r="J15" s="143" t="s">
        <v>85</v>
      </c>
      <c r="K15" s="144"/>
      <c r="L15" s="144"/>
      <c r="M15" s="144"/>
      <c r="N15" s="144"/>
      <c r="O15" s="145"/>
      <c r="P15" s="141" t="s">
        <v>83</v>
      </c>
      <c r="Q15" s="143" t="s">
        <v>100</v>
      </c>
      <c r="R15" s="144"/>
      <c r="S15" s="144"/>
      <c r="T15" s="144"/>
      <c r="U15" s="144"/>
      <c r="V15" s="145"/>
    </row>
    <row r="16" spans="2:22" s="28" customFormat="1" ht="21" customHeight="1" x14ac:dyDescent="0.15">
      <c r="B16" s="142"/>
      <c r="C16" s="146" t="s">
        <v>84</v>
      </c>
      <c r="D16" s="147"/>
      <c r="E16" s="147"/>
      <c r="F16" s="147"/>
      <c r="G16" s="147"/>
      <c r="H16" s="148"/>
      <c r="I16" s="142"/>
      <c r="J16" s="146" t="s">
        <v>84</v>
      </c>
      <c r="K16" s="147"/>
      <c r="L16" s="147"/>
      <c r="M16" s="147"/>
      <c r="N16" s="147"/>
      <c r="O16" s="148"/>
      <c r="P16" s="142"/>
      <c r="Q16" s="146" t="s">
        <v>65</v>
      </c>
      <c r="R16" s="147"/>
      <c r="S16" s="147"/>
      <c r="T16" s="147"/>
      <c r="U16" s="147"/>
      <c r="V16" s="152"/>
    </row>
    <row r="17" spans="2:22" ht="21" customHeight="1" x14ac:dyDescent="0.15">
      <c r="B17" s="23" t="s">
        <v>19</v>
      </c>
    </row>
    <row r="18" spans="2:22" s="19" customFormat="1" ht="21" customHeight="1" x14ac:dyDescent="0.15">
      <c r="B18" s="193" t="s">
        <v>20</v>
      </c>
      <c r="C18" s="193" t="s">
        <v>21</v>
      </c>
      <c r="D18" s="162" t="s">
        <v>6</v>
      </c>
      <c r="E18" s="163"/>
      <c r="F18" s="163"/>
      <c r="G18" s="164"/>
      <c r="H18" s="153" t="s">
        <v>36</v>
      </c>
      <c r="I18" s="154"/>
      <c r="J18" s="154"/>
      <c r="K18" s="154"/>
      <c r="L18" s="154"/>
      <c r="M18" s="154"/>
      <c r="N18" s="154"/>
      <c r="O18" s="155"/>
      <c r="P18" s="159" t="s">
        <v>32</v>
      </c>
      <c r="Q18" s="160"/>
      <c r="R18" s="161"/>
      <c r="S18" s="153" t="s">
        <v>33</v>
      </c>
      <c r="T18" s="154"/>
      <c r="U18" s="154"/>
      <c r="V18" s="155"/>
    </row>
    <row r="19" spans="2:22" s="19" customFormat="1" ht="21" customHeight="1" x14ac:dyDescent="0.15">
      <c r="B19" s="194"/>
      <c r="C19" s="195"/>
      <c r="D19" s="165"/>
      <c r="E19" s="166"/>
      <c r="F19" s="166"/>
      <c r="G19" s="167"/>
      <c r="H19" s="156"/>
      <c r="I19" s="157"/>
      <c r="J19" s="157"/>
      <c r="K19" s="157"/>
      <c r="L19" s="157"/>
      <c r="M19" s="157"/>
      <c r="N19" s="157"/>
      <c r="O19" s="158"/>
      <c r="P19" s="29" t="s">
        <v>13</v>
      </c>
      <c r="Q19" s="30" t="s">
        <v>12</v>
      </c>
      <c r="R19" s="31" t="s">
        <v>30</v>
      </c>
      <c r="S19" s="156"/>
      <c r="T19" s="157"/>
      <c r="U19" s="157"/>
      <c r="V19" s="158"/>
    </row>
    <row r="20" spans="2:22" s="19" customFormat="1" ht="53.25" customHeight="1" x14ac:dyDescent="0.15">
      <c r="B20" s="32">
        <v>1</v>
      </c>
      <c r="C20" s="33">
        <v>2</v>
      </c>
      <c r="D20" s="149" t="s">
        <v>68</v>
      </c>
      <c r="E20" s="150"/>
      <c r="F20" s="150"/>
      <c r="G20" s="151"/>
      <c r="H20" s="187" t="s">
        <v>70</v>
      </c>
      <c r="I20" s="188"/>
      <c r="J20" s="188"/>
      <c r="K20" s="188"/>
      <c r="L20" s="188"/>
      <c r="M20" s="188"/>
      <c r="N20" s="188"/>
      <c r="O20" s="189"/>
      <c r="P20" s="34" t="s">
        <v>26</v>
      </c>
      <c r="Q20" s="35" t="s">
        <v>62</v>
      </c>
      <c r="R20" s="36"/>
      <c r="S20" s="187" t="s">
        <v>43</v>
      </c>
      <c r="T20" s="188"/>
      <c r="U20" s="188"/>
      <c r="V20" s="189"/>
    </row>
    <row r="21" spans="2:22" s="19" customFormat="1" ht="31.15" customHeight="1" x14ac:dyDescent="0.15">
      <c r="B21" s="37">
        <v>2</v>
      </c>
      <c r="C21" s="38">
        <v>2</v>
      </c>
      <c r="D21" s="149" t="s">
        <v>67</v>
      </c>
      <c r="E21" s="150"/>
      <c r="F21" s="150"/>
      <c r="G21" s="151"/>
      <c r="H21" s="149" t="s">
        <v>69</v>
      </c>
      <c r="I21" s="150"/>
      <c r="J21" s="150"/>
      <c r="K21" s="150"/>
      <c r="L21" s="150"/>
      <c r="M21" s="150"/>
      <c r="N21" s="150"/>
      <c r="O21" s="151"/>
      <c r="P21" s="39" t="s">
        <v>26</v>
      </c>
      <c r="Q21" s="40"/>
      <c r="R21" s="41"/>
      <c r="S21" s="149" t="s">
        <v>43</v>
      </c>
      <c r="T21" s="150"/>
      <c r="U21" s="150"/>
      <c r="V21" s="151"/>
    </row>
    <row r="22" spans="2:22" s="19" customFormat="1" ht="41.45" customHeight="1" x14ac:dyDescent="0.15">
      <c r="B22" s="42">
        <v>3</v>
      </c>
      <c r="C22" s="38">
        <v>2</v>
      </c>
      <c r="D22" s="149" t="s">
        <v>49</v>
      </c>
      <c r="E22" s="150"/>
      <c r="F22" s="150"/>
      <c r="G22" s="151"/>
      <c r="H22" s="149" t="s">
        <v>71</v>
      </c>
      <c r="I22" s="150"/>
      <c r="J22" s="150"/>
      <c r="K22" s="150"/>
      <c r="L22" s="150"/>
      <c r="M22" s="150"/>
      <c r="N22" s="150"/>
      <c r="O22" s="151"/>
      <c r="P22" s="43" t="s">
        <v>27</v>
      </c>
      <c r="Q22" s="40"/>
      <c r="R22" s="41"/>
      <c r="S22" s="149" t="s">
        <v>44</v>
      </c>
      <c r="T22" s="150"/>
      <c r="U22" s="150"/>
      <c r="V22" s="151"/>
    </row>
    <row r="23" spans="2:22" s="19" customFormat="1" ht="47.45" customHeight="1" x14ac:dyDescent="0.15">
      <c r="B23" s="37">
        <v>4</v>
      </c>
      <c r="C23" s="38">
        <v>2</v>
      </c>
      <c r="D23" s="149" t="s">
        <v>46</v>
      </c>
      <c r="E23" s="150"/>
      <c r="F23" s="150"/>
      <c r="G23" s="151"/>
      <c r="H23" s="149" t="s">
        <v>50</v>
      </c>
      <c r="I23" s="150"/>
      <c r="J23" s="150"/>
      <c r="K23" s="150"/>
      <c r="L23" s="150"/>
      <c r="M23" s="150"/>
      <c r="N23" s="150"/>
      <c r="O23" s="151"/>
      <c r="P23" s="39" t="s">
        <v>27</v>
      </c>
      <c r="Q23" s="40"/>
      <c r="R23" s="41" t="s">
        <v>66</v>
      </c>
      <c r="S23" s="149" t="s">
        <v>44</v>
      </c>
      <c r="T23" s="150"/>
      <c r="U23" s="150"/>
      <c r="V23" s="151"/>
    </row>
    <row r="24" spans="2:22" s="19" customFormat="1" ht="55.15" customHeight="1" x14ac:dyDescent="0.15">
      <c r="B24" s="42">
        <v>5</v>
      </c>
      <c r="C24" s="38">
        <v>2</v>
      </c>
      <c r="D24" s="149" t="s">
        <v>46</v>
      </c>
      <c r="E24" s="150"/>
      <c r="F24" s="150"/>
      <c r="G24" s="151"/>
      <c r="H24" s="149" t="s">
        <v>72</v>
      </c>
      <c r="I24" s="150"/>
      <c r="J24" s="150"/>
      <c r="K24" s="150"/>
      <c r="L24" s="150"/>
      <c r="M24" s="150"/>
      <c r="N24" s="150"/>
      <c r="O24" s="151"/>
      <c r="P24" s="39" t="s">
        <v>27</v>
      </c>
      <c r="Q24" s="40"/>
      <c r="R24" s="41" t="s">
        <v>66</v>
      </c>
      <c r="S24" s="149" t="s">
        <v>44</v>
      </c>
      <c r="T24" s="150"/>
      <c r="U24" s="150"/>
      <c r="V24" s="151"/>
    </row>
    <row r="25" spans="2:22" s="19" customFormat="1" ht="39" customHeight="1" x14ac:dyDescent="0.15">
      <c r="B25" s="37">
        <v>6</v>
      </c>
      <c r="C25" s="38">
        <v>1</v>
      </c>
      <c r="D25" s="149" t="s">
        <v>47</v>
      </c>
      <c r="E25" s="150"/>
      <c r="F25" s="150"/>
      <c r="G25" s="151"/>
      <c r="H25" s="149" t="s">
        <v>51</v>
      </c>
      <c r="I25" s="150"/>
      <c r="J25" s="150"/>
      <c r="K25" s="150"/>
      <c r="L25" s="150"/>
      <c r="M25" s="150"/>
      <c r="N25" s="150"/>
      <c r="O25" s="151"/>
      <c r="P25" s="39"/>
      <c r="Q25" s="40" t="s">
        <v>63</v>
      </c>
      <c r="R25" s="41" t="s">
        <v>27</v>
      </c>
      <c r="S25" s="149" t="s">
        <v>45</v>
      </c>
      <c r="T25" s="150"/>
      <c r="U25" s="150"/>
      <c r="V25" s="151"/>
    </row>
    <row r="26" spans="2:22" s="19" customFormat="1" ht="31.15" customHeight="1" thickBot="1" x14ac:dyDescent="0.2">
      <c r="B26" s="44">
        <v>7</v>
      </c>
      <c r="C26" s="45">
        <v>1</v>
      </c>
      <c r="D26" s="190" t="s">
        <v>48</v>
      </c>
      <c r="E26" s="191"/>
      <c r="F26" s="191"/>
      <c r="G26" s="192"/>
      <c r="H26" s="190" t="s">
        <v>86</v>
      </c>
      <c r="I26" s="191"/>
      <c r="J26" s="191"/>
      <c r="K26" s="191"/>
      <c r="L26" s="191"/>
      <c r="M26" s="191"/>
      <c r="N26" s="191"/>
      <c r="O26" s="192"/>
      <c r="P26" s="58" t="s">
        <v>80</v>
      </c>
      <c r="Q26" s="46" t="s">
        <v>76</v>
      </c>
      <c r="R26" s="47" t="s">
        <v>83</v>
      </c>
      <c r="S26" s="190" t="s">
        <v>45</v>
      </c>
      <c r="T26" s="191"/>
      <c r="U26" s="191"/>
      <c r="V26" s="192"/>
    </row>
    <row r="27" spans="2:22" s="19" customFormat="1" ht="21" customHeight="1" thickTop="1" x14ac:dyDescent="0.15">
      <c r="B27" s="59" t="s">
        <v>22</v>
      </c>
      <c r="C27" s="60">
        <f>SUM(C20:C26)</f>
        <v>12</v>
      </c>
      <c r="D27" s="181"/>
      <c r="E27" s="182"/>
      <c r="F27" s="182"/>
      <c r="G27" s="183"/>
      <c r="H27" s="181"/>
      <c r="I27" s="182"/>
      <c r="J27" s="182"/>
      <c r="K27" s="182"/>
      <c r="L27" s="182"/>
      <c r="M27" s="182"/>
      <c r="N27" s="182"/>
      <c r="O27" s="183"/>
      <c r="P27" s="61"/>
      <c r="Q27" s="62"/>
      <c r="R27" s="63"/>
      <c r="S27" s="184"/>
      <c r="T27" s="185"/>
      <c r="U27" s="185"/>
      <c r="V27" s="186"/>
    </row>
  </sheetData>
  <mergeCells count="77">
    <mergeCell ref="B18:B19"/>
    <mergeCell ref="C18:C19"/>
    <mergeCell ref="Q2:V2"/>
    <mergeCell ref="Q3:V3"/>
    <mergeCell ref="B5:V5"/>
    <mergeCell ref="B7:H7"/>
    <mergeCell ref="I10:O10"/>
    <mergeCell ref="B13:B14"/>
    <mergeCell ref="C13:H13"/>
    <mergeCell ref="I13:I14"/>
    <mergeCell ref="J13:O13"/>
    <mergeCell ref="P13:P14"/>
    <mergeCell ref="Q13:V13"/>
    <mergeCell ref="C14:H14"/>
    <mergeCell ref="J14:O14"/>
    <mergeCell ref="Q14:V14"/>
    <mergeCell ref="D27:G27"/>
    <mergeCell ref="H27:O27"/>
    <mergeCell ref="S27:V27"/>
    <mergeCell ref="S20:V20"/>
    <mergeCell ref="S26:V26"/>
    <mergeCell ref="H20:O20"/>
    <mergeCell ref="H22:O22"/>
    <mergeCell ref="H25:O25"/>
    <mergeCell ref="S25:V25"/>
    <mergeCell ref="D25:G25"/>
    <mergeCell ref="D26:G26"/>
    <mergeCell ref="H26:O26"/>
    <mergeCell ref="D24:G24"/>
    <mergeCell ref="H24:O24"/>
    <mergeCell ref="S24:V24"/>
    <mergeCell ref="D23:G23"/>
    <mergeCell ref="K3:L3"/>
    <mergeCell ref="B2:D2"/>
    <mergeCell ref="E2:L2"/>
    <mergeCell ref="M3:N3"/>
    <mergeCell ref="O3:P3"/>
    <mergeCell ref="B3:D3"/>
    <mergeCell ref="E3:J3"/>
    <mergeCell ref="M2:P2"/>
    <mergeCell ref="B8:H8"/>
    <mergeCell ref="I8:O8"/>
    <mergeCell ref="P7:V7"/>
    <mergeCell ref="P8:V8"/>
    <mergeCell ref="I7:O7"/>
    <mergeCell ref="C11:H11"/>
    <mergeCell ref="J11:O11"/>
    <mergeCell ref="P10:V10"/>
    <mergeCell ref="B10:H10"/>
    <mergeCell ref="Q11:V11"/>
    <mergeCell ref="B11:B12"/>
    <mergeCell ref="P11:P12"/>
    <mergeCell ref="C12:H12"/>
    <mergeCell ref="J12:O12"/>
    <mergeCell ref="I11:I12"/>
    <mergeCell ref="H23:O23"/>
    <mergeCell ref="S23:V23"/>
    <mergeCell ref="Q12:V12"/>
    <mergeCell ref="D22:G22"/>
    <mergeCell ref="S22:V22"/>
    <mergeCell ref="D20:G20"/>
    <mergeCell ref="H18:O19"/>
    <mergeCell ref="D21:G21"/>
    <mergeCell ref="H21:O21"/>
    <mergeCell ref="S21:V21"/>
    <mergeCell ref="S18:V19"/>
    <mergeCell ref="P18:R18"/>
    <mergeCell ref="D18:G19"/>
    <mergeCell ref="Q15:V15"/>
    <mergeCell ref="Q16:V16"/>
    <mergeCell ref="B15:B16"/>
    <mergeCell ref="C15:H15"/>
    <mergeCell ref="I15:I16"/>
    <mergeCell ref="J15:O15"/>
    <mergeCell ref="P15:P16"/>
    <mergeCell ref="C16:H16"/>
    <mergeCell ref="J16:O16"/>
  </mergeCells>
  <phoneticPr fontId="7"/>
  <pageMargins left="0.7" right="0.7" top="0.75" bottom="0.75" header="0.3" footer="0.3"/>
  <pageSetup paperSize="9" scale="89"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学習指導案</vt:lpstr>
      <vt:lpstr>単元指導計画案</vt:lpstr>
      <vt:lpstr>学習指導案!Print_Area</vt:lpstr>
      <vt:lpstr>単元指導計画案!Print_Area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陽介</dc:creator>
  <cp:keywords/>
  <dc:description/>
  <cp:lastModifiedBy>小川 陽介</cp:lastModifiedBy>
  <cp:lastPrinted>2024-09-26T06:01:38Z</cp:lastPrinted>
  <dcterms:created xsi:type="dcterms:W3CDTF">2007-10-25T13:37:05Z</dcterms:created>
  <dcterms:modified xsi:type="dcterms:W3CDTF">2025-01-10T01:35:59Z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2023-01-05T22:45:35Z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d2735565-c763-405b-a36c-ad7b74fb25be</vt:lpwstr>
  </property>
  <property fmtid="{D5CDD505-2E9C-101B-9397-08002B2CF9AE}" pid="8" name="MSIP_Label_624c30c7-6183-4bbf-8f5a-0619846ff2e2_ContentBits">
    <vt:lpwstr>0</vt:lpwstr>
  </property>
  <property fmtid="{D5CDD505-2E9C-101B-9397-08002B2CF9AE}" pid="9" name="ContentTypeId">
    <vt:lpwstr>0x010100994C61B9EE1D2546AAAEFEF31F11995B</vt:lpwstr>
  </property>
  <property fmtid="{D5CDD505-2E9C-101B-9397-08002B2CF9AE}" pid="10" name="MediaServiceImageTags">
    <vt:lpwstr/>
  </property>
  <property fmtid="{D5CDD505-2E9C-101B-9397-08002B2CF9AE}" pid="11" name="MSIP_Label_defa4170-0d19-0005-0004-bc88714345d2_Enabled">
    <vt:lpwstr>true</vt:lpwstr>
  </property>
  <property fmtid="{D5CDD505-2E9C-101B-9397-08002B2CF9AE}" pid="12" name="MSIP_Label_defa4170-0d19-0005-0004-bc88714345d2_SetDate">
    <vt:lpwstr>2025-01-10T01:23:32Z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b3aceacd-ceff-4204-ad98-1574a3312f69</vt:lpwstr>
  </property>
  <property fmtid="{D5CDD505-2E9C-101B-9397-08002B2CF9AE}" pid="16" name="MSIP_Label_defa4170-0d19-0005-0004-bc88714345d2_ActionId">
    <vt:lpwstr>ed08ff5b-01f3-404a-bf98-ca149b92eb45</vt:lpwstr>
  </property>
  <property fmtid="{D5CDD505-2E9C-101B-9397-08002B2CF9AE}" pid="17" name="MSIP_Label_defa4170-0d19-0005-0004-bc88714345d2_ContentBits">
    <vt:lpwstr>0</vt:lpwstr>
  </property>
</Properties>
</file>